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3040" windowHeight="9408"/>
  </bookViews>
  <sheets>
    <sheet name="Student A" sheetId="1" r:id="rId1"/>
    <sheet name="Student B" sheetId="33" r:id="rId2"/>
    <sheet name="Student C" sheetId="34" r:id="rId3"/>
    <sheet name="Sheet4" sheetId="35" r:id="rId4"/>
    <sheet name="Sheet5" sheetId="36" r:id="rId5"/>
    <sheet name="Sheet6" sheetId="37" r:id="rId6"/>
    <sheet name="Sheet7" sheetId="38" r:id="rId7"/>
    <sheet name="Sheet8" sheetId="39" r:id="rId8"/>
    <sheet name="Sheet9" sheetId="40" r:id="rId9"/>
    <sheet name="Sheet10" sheetId="41" r:id="rId10"/>
    <sheet name="Sheet11" sheetId="42" r:id="rId11"/>
    <sheet name="Sheet12" sheetId="43" r:id="rId12"/>
    <sheet name="Sheet13" sheetId="44" r:id="rId13"/>
    <sheet name="Sheet14" sheetId="45" r:id="rId14"/>
    <sheet name="Sheet15" sheetId="46" r:id="rId15"/>
    <sheet name="Sheet16" sheetId="47" r:id="rId16"/>
    <sheet name="Sheet17" sheetId="48" r:id="rId17"/>
    <sheet name="Sheet18" sheetId="49" r:id="rId18"/>
    <sheet name="Sheet19" sheetId="50" r:id="rId19"/>
    <sheet name="Sheet20" sheetId="51" r:id="rId20"/>
    <sheet name="Sheet21" sheetId="52" r:id="rId21"/>
    <sheet name="Sheet22" sheetId="53" r:id="rId22"/>
    <sheet name="Sheet23" sheetId="54" r:id="rId23"/>
    <sheet name="Sheet24" sheetId="55" r:id="rId24"/>
    <sheet name="Sheet25" sheetId="56" r:id="rId25"/>
    <sheet name="Sheet26" sheetId="57" r:id="rId26"/>
    <sheet name="Sheet27" sheetId="58" r:id="rId27"/>
    <sheet name="Sheet28" sheetId="59" r:id="rId28"/>
    <sheet name="Sheet29" sheetId="60" r:id="rId29"/>
    <sheet name="Sheet30" sheetId="61" r:id="rId30"/>
  </sheets>
  <definedNames>
    <definedName name="_xlnm._FilterDatabase" localSheetId="0" hidden="1">'Student A'!$A$1:$N$2</definedName>
  </definedNames>
  <calcPr calcId="145621"/>
</workbook>
</file>

<file path=xl/calcChain.xml><?xml version="1.0" encoding="utf-8"?>
<calcChain xmlns="http://schemas.openxmlformats.org/spreadsheetml/2006/main">
  <c r="M65" i="61" l="1"/>
  <c r="M60" i="61"/>
  <c r="M55" i="61"/>
  <c r="M50" i="61"/>
  <c r="M45" i="61"/>
  <c r="M40" i="61"/>
  <c r="M35" i="61"/>
  <c r="M30" i="61"/>
  <c r="M25" i="61"/>
  <c r="M20" i="61"/>
  <c r="M15" i="61"/>
  <c r="M10" i="61"/>
  <c r="M64" i="61"/>
  <c r="M59" i="61"/>
  <c r="M54" i="61"/>
  <c r="M49" i="61"/>
  <c r="M44" i="61"/>
  <c r="M39" i="61"/>
  <c r="M34" i="61"/>
  <c r="M29" i="61"/>
  <c r="M24" i="61"/>
  <c r="M19" i="61"/>
  <c r="M14" i="61"/>
  <c r="M9" i="61"/>
  <c r="V65" i="61"/>
  <c r="V60" i="61"/>
  <c r="V55" i="61"/>
  <c r="V50" i="61"/>
  <c r="V45" i="61"/>
  <c r="V40" i="61"/>
  <c r="V35" i="61"/>
  <c r="V30" i="61"/>
  <c r="V25" i="61"/>
  <c r="V20" i="61"/>
  <c r="V15" i="61"/>
  <c r="V10" i="61"/>
  <c r="U65" i="61"/>
  <c r="U60" i="61"/>
  <c r="U55" i="61"/>
  <c r="U50" i="61"/>
  <c r="U45" i="61"/>
  <c r="U40" i="61"/>
  <c r="U35" i="61"/>
  <c r="U30" i="61"/>
  <c r="U25" i="61"/>
  <c r="U20" i="61"/>
  <c r="U15" i="61"/>
  <c r="U10" i="61"/>
  <c r="T65" i="61"/>
  <c r="T60" i="61"/>
  <c r="T55" i="61"/>
  <c r="T50" i="61"/>
  <c r="T45" i="61"/>
  <c r="T40" i="61"/>
  <c r="T35" i="61"/>
  <c r="T30" i="61"/>
  <c r="T25" i="61"/>
  <c r="T20" i="61"/>
  <c r="T15" i="61"/>
  <c r="T10" i="61"/>
  <c r="L65" i="61"/>
  <c r="L60" i="61"/>
  <c r="L55" i="61"/>
  <c r="L50" i="61"/>
  <c r="L45" i="61"/>
  <c r="L40" i="61"/>
  <c r="L35" i="61"/>
  <c r="L30" i="61"/>
  <c r="L25" i="61"/>
  <c r="L20" i="61"/>
  <c r="L15" i="61"/>
  <c r="L10" i="61"/>
  <c r="M65" i="60"/>
  <c r="M60" i="60"/>
  <c r="M55" i="60"/>
  <c r="M50" i="60"/>
  <c r="M45" i="60"/>
  <c r="M40" i="60"/>
  <c r="M35" i="60"/>
  <c r="M30" i="60"/>
  <c r="M25" i="60"/>
  <c r="M20" i="60"/>
  <c r="M15" i="60"/>
  <c r="M10" i="60"/>
  <c r="M64" i="60"/>
  <c r="M59" i="60"/>
  <c r="M54" i="60"/>
  <c r="M49" i="60"/>
  <c r="M44" i="60"/>
  <c r="M39" i="60"/>
  <c r="M34" i="60"/>
  <c r="M29" i="60"/>
  <c r="M24" i="60"/>
  <c r="M19" i="60"/>
  <c r="M14" i="60"/>
  <c r="M9" i="60"/>
  <c r="V65" i="60"/>
  <c r="V60" i="60"/>
  <c r="V55" i="60"/>
  <c r="V50" i="60"/>
  <c r="V45" i="60"/>
  <c r="V40" i="60"/>
  <c r="V35" i="60"/>
  <c r="V30" i="60"/>
  <c r="V25" i="60"/>
  <c r="V20" i="60"/>
  <c r="V15" i="60"/>
  <c r="V10" i="60"/>
  <c r="U65" i="60"/>
  <c r="U60" i="60"/>
  <c r="U55" i="60"/>
  <c r="U50" i="60"/>
  <c r="U45" i="60"/>
  <c r="U40" i="60"/>
  <c r="U35" i="60"/>
  <c r="U30" i="60"/>
  <c r="U25" i="60"/>
  <c r="U20" i="60"/>
  <c r="U15" i="60"/>
  <c r="U10" i="60"/>
  <c r="T65" i="60"/>
  <c r="T60" i="60"/>
  <c r="T55" i="60"/>
  <c r="T50" i="60"/>
  <c r="T45" i="60"/>
  <c r="T40" i="60"/>
  <c r="T35" i="60"/>
  <c r="T30" i="60"/>
  <c r="T25" i="60"/>
  <c r="T20" i="60"/>
  <c r="T15" i="60"/>
  <c r="T10" i="60"/>
  <c r="L65" i="60"/>
  <c r="L60" i="60"/>
  <c r="L55" i="60"/>
  <c r="L50" i="60"/>
  <c r="L45" i="60"/>
  <c r="L40" i="60"/>
  <c r="L35" i="60"/>
  <c r="L30" i="60"/>
  <c r="L25" i="60"/>
  <c r="L20" i="60"/>
  <c r="L15" i="60"/>
  <c r="L10" i="60"/>
  <c r="M65" i="59"/>
  <c r="M60" i="59"/>
  <c r="M55" i="59"/>
  <c r="M50" i="59"/>
  <c r="M45" i="59"/>
  <c r="M40" i="59"/>
  <c r="M35" i="59"/>
  <c r="M30" i="59"/>
  <c r="M25" i="59"/>
  <c r="M20" i="59"/>
  <c r="M15" i="59"/>
  <c r="M10" i="59"/>
  <c r="M64" i="59"/>
  <c r="M59" i="59"/>
  <c r="M54" i="59"/>
  <c r="M49" i="59"/>
  <c r="M44" i="59"/>
  <c r="M39" i="59"/>
  <c r="M34" i="59"/>
  <c r="M29" i="59"/>
  <c r="M24" i="59"/>
  <c r="M19" i="59"/>
  <c r="M14" i="59"/>
  <c r="M9" i="59"/>
  <c r="V65" i="59"/>
  <c r="V60" i="59"/>
  <c r="V55" i="59"/>
  <c r="V50" i="59"/>
  <c r="V45" i="59"/>
  <c r="V40" i="59"/>
  <c r="V35" i="59"/>
  <c r="V30" i="59"/>
  <c r="V25" i="59"/>
  <c r="V20" i="59"/>
  <c r="V15" i="59"/>
  <c r="V10" i="59"/>
  <c r="U65" i="59"/>
  <c r="U60" i="59"/>
  <c r="U55" i="59"/>
  <c r="U50" i="59"/>
  <c r="U45" i="59"/>
  <c r="U40" i="59"/>
  <c r="U35" i="59"/>
  <c r="U30" i="59"/>
  <c r="U25" i="59"/>
  <c r="U20" i="59"/>
  <c r="U15" i="59"/>
  <c r="U10" i="59"/>
  <c r="T65" i="59"/>
  <c r="T60" i="59"/>
  <c r="T55" i="59"/>
  <c r="T50" i="59"/>
  <c r="T45" i="59"/>
  <c r="T40" i="59"/>
  <c r="T35" i="59"/>
  <c r="T30" i="59"/>
  <c r="T25" i="59"/>
  <c r="T20" i="59"/>
  <c r="T15" i="59"/>
  <c r="T10" i="59"/>
  <c r="L65" i="59"/>
  <c r="L60" i="59"/>
  <c r="L55" i="59"/>
  <c r="L50" i="59"/>
  <c r="L45" i="59"/>
  <c r="L40" i="59"/>
  <c r="L35" i="59"/>
  <c r="L30" i="59"/>
  <c r="L25" i="59"/>
  <c r="L20" i="59"/>
  <c r="L15" i="59"/>
  <c r="L10" i="59"/>
  <c r="M65" i="58"/>
  <c r="M60" i="58"/>
  <c r="M55" i="58"/>
  <c r="M50" i="58"/>
  <c r="M45" i="58"/>
  <c r="M40" i="58"/>
  <c r="M35" i="58"/>
  <c r="M30" i="58"/>
  <c r="M25" i="58"/>
  <c r="M20" i="58"/>
  <c r="M15" i="58"/>
  <c r="M10" i="58"/>
  <c r="M64" i="58"/>
  <c r="M59" i="58"/>
  <c r="M54" i="58"/>
  <c r="M49" i="58"/>
  <c r="M44" i="58"/>
  <c r="M39" i="58"/>
  <c r="M34" i="58"/>
  <c r="M29" i="58"/>
  <c r="M24" i="58"/>
  <c r="M19" i="58"/>
  <c r="M14" i="58"/>
  <c r="M9" i="58"/>
  <c r="V65" i="58"/>
  <c r="V60" i="58"/>
  <c r="V55" i="58"/>
  <c r="V50" i="58"/>
  <c r="V45" i="58"/>
  <c r="V40" i="58"/>
  <c r="V35" i="58"/>
  <c r="V30" i="58"/>
  <c r="V25" i="58"/>
  <c r="V20" i="58"/>
  <c r="V15" i="58"/>
  <c r="V10" i="58"/>
  <c r="U65" i="58"/>
  <c r="U60" i="58"/>
  <c r="U55" i="58"/>
  <c r="U50" i="58"/>
  <c r="U45" i="58"/>
  <c r="U40" i="58"/>
  <c r="U35" i="58"/>
  <c r="U30" i="58"/>
  <c r="U25" i="58"/>
  <c r="U20" i="58"/>
  <c r="U15" i="58"/>
  <c r="U10" i="58"/>
  <c r="T65" i="58"/>
  <c r="T60" i="58"/>
  <c r="T55" i="58"/>
  <c r="T50" i="58"/>
  <c r="T45" i="58"/>
  <c r="T40" i="58"/>
  <c r="T35" i="58"/>
  <c r="T30" i="58"/>
  <c r="T25" i="58"/>
  <c r="T20" i="58"/>
  <c r="T15" i="58"/>
  <c r="T10" i="58"/>
  <c r="L65" i="58"/>
  <c r="L60" i="58"/>
  <c r="L55" i="58"/>
  <c r="L50" i="58"/>
  <c r="L45" i="58"/>
  <c r="L40" i="58"/>
  <c r="L35" i="58"/>
  <c r="L30" i="58"/>
  <c r="L25" i="58"/>
  <c r="L20" i="58"/>
  <c r="L15" i="58"/>
  <c r="L10" i="58"/>
  <c r="M65" i="57"/>
  <c r="M60" i="57"/>
  <c r="M55" i="57"/>
  <c r="M50" i="57"/>
  <c r="M45" i="57"/>
  <c r="M40" i="57"/>
  <c r="M35" i="57"/>
  <c r="M30" i="57"/>
  <c r="M25" i="57"/>
  <c r="M20" i="57"/>
  <c r="M15" i="57"/>
  <c r="M10" i="57"/>
  <c r="M64" i="57"/>
  <c r="M59" i="57"/>
  <c r="M54" i="57"/>
  <c r="M49" i="57"/>
  <c r="M44" i="57"/>
  <c r="M39" i="57"/>
  <c r="M34" i="57"/>
  <c r="M29" i="57"/>
  <c r="M24" i="57"/>
  <c r="M19" i="57"/>
  <c r="M14" i="57"/>
  <c r="M9" i="57"/>
  <c r="V65" i="57"/>
  <c r="V60" i="57"/>
  <c r="V55" i="57"/>
  <c r="V50" i="57"/>
  <c r="V45" i="57"/>
  <c r="V40" i="57"/>
  <c r="V35" i="57"/>
  <c r="V30" i="57"/>
  <c r="V25" i="57"/>
  <c r="V20" i="57"/>
  <c r="V15" i="57"/>
  <c r="V10" i="57"/>
  <c r="U65" i="57"/>
  <c r="U60" i="57"/>
  <c r="U55" i="57"/>
  <c r="U50" i="57"/>
  <c r="U45" i="57"/>
  <c r="U40" i="57"/>
  <c r="U35" i="57"/>
  <c r="U30" i="57"/>
  <c r="U25" i="57"/>
  <c r="U20" i="57"/>
  <c r="U15" i="57"/>
  <c r="U10" i="57"/>
  <c r="T65" i="57"/>
  <c r="T60" i="57"/>
  <c r="T55" i="57"/>
  <c r="T50" i="57"/>
  <c r="T45" i="57"/>
  <c r="T40" i="57"/>
  <c r="T35" i="57"/>
  <c r="T30" i="57"/>
  <c r="T25" i="57"/>
  <c r="T20" i="57"/>
  <c r="T15" i="57"/>
  <c r="T10" i="57"/>
  <c r="L65" i="57"/>
  <c r="L60" i="57"/>
  <c r="L55" i="57"/>
  <c r="L50" i="57"/>
  <c r="L45" i="57"/>
  <c r="L40" i="57"/>
  <c r="L35" i="57"/>
  <c r="L30" i="57"/>
  <c r="L25" i="57"/>
  <c r="L20" i="57"/>
  <c r="L15" i="57"/>
  <c r="L10" i="57"/>
  <c r="M65" i="56"/>
  <c r="M60" i="56"/>
  <c r="M55" i="56"/>
  <c r="M50" i="56"/>
  <c r="M45" i="56"/>
  <c r="M40" i="56"/>
  <c r="M35" i="56"/>
  <c r="M30" i="56"/>
  <c r="M25" i="56"/>
  <c r="M20" i="56"/>
  <c r="M15" i="56"/>
  <c r="M10" i="56"/>
  <c r="M64" i="56"/>
  <c r="M59" i="56"/>
  <c r="M54" i="56"/>
  <c r="M49" i="56"/>
  <c r="M44" i="56"/>
  <c r="M39" i="56"/>
  <c r="M34" i="56"/>
  <c r="M29" i="56"/>
  <c r="M24" i="56"/>
  <c r="M19" i="56"/>
  <c r="M14" i="56"/>
  <c r="M9" i="56"/>
  <c r="V65" i="56"/>
  <c r="V60" i="56"/>
  <c r="V55" i="56"/>
  <c r="V50" i="56"/>
  <c r="V45" i="56"/>
  <c r="V40" i="56"/>
  <c r="V35" i="56"/>
  <c r="V30" i="56"/>
  <c r="V25" i="56"/>
  <c r="V20" i="56"/>
  <c r="V15" i="56"/>
  <c r="V10" i="56"/>
  <c r="U65" i="56"/>
  <c r="U60" i="56"/>
  <c r="U55" i="56"/>
  <c r="U50" i="56"/>
  <c r="U45" i="56"/>
  <c r="U40" i="56"/>
  <c r="U35" i="56"/>
  <c r="U30" i="56"/>
  <c r="U25" i="56"/>
  <c r="U20" i="56"/>
  <c r="U15" i="56"/>
  <c r="U10" i="56"/>
  <c r="T65" i="56"/>
  <c r="T60" i="56"/>
  <c r="T55" i="56"/>
  <c r="T50" i="56"/>
  <c r="T45" i="56"/>
  <c r="T40" i="56"/>
  <c r="T35" i="56"/>
  <c r="T30" i="56"/>
  <c r="T25" i="56"/>
  <c r="T20" i="56"/>
  <c r="T15" i="56"/>
  <c r="T10" i="56"/>
  <c r="L65" i="56"/>
  <c r="L60" i="56"/>
  <c r="L55" i="56"/>
  <c r="L50" i="56"/>
  <c r="L45" i="56"/>
  <c r="L40" i="56"/>
  <c r="L35" i="56"/>
  <c r="L30" i="56"/>
  <c r="L25" i="56"/>
  <c r="L20" i="56"/>
  <c r="L15" i="56"/>
  <c r="L10" i="56"/>
  <c r="M65" i="55"/>
  <c r="M60" i="55"/>
  <c r="M55" i="55"/>
  <c r="M50" i="55"/>
  <c r="M45" i="55"/>
  <c r="M40" i="55"/>
  <c r="M35" i="55"/>
  <c r="M30" i="55"/>
  <c r="M25" i="55"/>
  <c r="M20" i="55"/>
  <c r="M15" i="55"/>
  <c r="M10" i="55"/>
  <c r="M64" i="55"/>
  <c r="M59" i="55"/>
  <c r="M54" i="55"/>
  <c r="M49" i="55"/>
  <c r="M44" i="55"/>
  <c r="M39" i="55"/>
  <c r="M34" i="55"/>
  <c r="M29" i="55"/>
  <c r="M24" i="55"/>
  <c r="M19" i="55"/>
  <c r="M14" i="55"/>
  <c r="M9" i="55"/>
  <c r="V65" i="55"/>
  <c r="V60" i="55"/>
  <c r="V55" i="55"/>
  <c r="V50" i="55"/>
  <c r="V45" i="55"/>
  <c r="V40" i="55"/>
  <c r="V35" i="55"/>
  <c r="V30" i="55"/>
  <c r="V25" i="55"/>
  <c r="V20" i="55"/>
  <c r="V15" i="55"/>
  <c r="V10" i="55"/>
  <c r="U65" i="55"/>
  <c r="U60" i="55"/>
  <c r="U55" i="55"/>
  <c r="U50" i="55"/>
  <c r="U45" i="55"/>
  <c r="U40" i="55"/>
  <c r="U35" i="55"/>
  <c r="U30" i="55"/>
  <c r="U25" i="55"/>
  <c r="U20" i="55"/>
  <c r="U15" i="55"/>
  <c r="U10" i="55"/>
  <c r="T65" i="55"/>
  <c r="T60" i="55"/>
  <c r="T55" i="55"/>
  <c r="T50" i="55"/>
  <c r="T45" i="55"/>
  <c r="T40" i="55"/>
  <c r="T35" i="55"/>
  <c r="T30" i="55"/>
  <c r="T25" i="55"/>
  <c r="T20" i="55"/>
  <c r="T15" i="55"/>
  <c r="T10" i="55"/>
  <c r="L65" i="55"/>
  <c r="L60" i="55"/>
  <c r="L55" i="55"/>
  <c r="L50" i="55"/>
  <c r="L45" i="55"/>
  <c r="L40" i="55"/>
  <c r="L35" i="55"/>
  <c r="L30" i="55"/>
  <c r="L25" i="55"/>
  <c r="L20" i="55"/>
  <c r="L15" i="55"/>
  <c r="L10" i="55"/>
  <c r="M65" i="54"/>
  <c r="M60" i="54"/>
  <c r="M55" i="54"/>
  <c r="M50" i="54"/>
  <c r="M45" i="54"/>
  <c r="M40" i="54"/>
  <c r="M35" i="54"/>
  <c r="M30" i="54"/>
  <c r="M25" i="54"/>
  <c r="M20" i="54"/>
  <c r="M15" i="54"/>
  <c r="M10" i="54"/>
  <c r="M64" i="54"/>
  <c r="M59" i="54"/>
  <c r="M54" i="54"/>
  <c r="M49" i="54"/>
  <c r="M44" i="54"/>
  <c r="M39" i="54"/>
  <c r="M34" i="54"/>
  <c r="M29" i="54"/>
  <c r="M24" i="54"/>
  <c r="M19" i="54"/>
  <c r="M14" i="54"/>
  <c r="M9" i="54"/>
  <c r="V65" i="54"/>
  <c r="V60" i="54"/>
  <c r="V55" i="54"/>
  <c r="V50" i="54"/>
  <c r="V45" i="54"/>
  <c r="V40" i="54"/>
  <c r="V35" i="54"/>
  <c r="V30" i="54"/>
  <c r="V25" i="54"/>
  <c r="V20" i="54"/>
  <c r="V15" i="54"/>
  <c r="V10" i="54"/>
  <c r="U65" i="54"/>
  <c r="U60" i="54"/>
  <c r="U55" i="54"/>
  <c r="U50" i="54"/>
  <c r="U45" i="54"/>
  <c r="U40" i="54"/>
  <c r="U35" i="54"/>
  <c r="U30" i="54"/>
  <c r="U25" i="54"/>
  <c r="U20" i="54"/>
  <c r="U15" i="54"/>
  <c r="U10" i="54"/>
  <c r="T65" i="54"/>
  <c r="T60" i="54"/>
  <c r="T55" i="54"/>
  <c r="T50" i="54"/>
  <c r="T45" i="54"/>
  <c r="T40" i="54"/>
  <c r="T35" i="54"/>
  <c r="T30" i="54"/>
  <c r="T25" i="54"/>
  <c r="T20" i="54"/>
  <c r="T15" i="54"/>
  <c r="T10" i="54"/>
  <c r="L65" i="54"/>
  <c r="L60" i="54"/>
  <c r="L55" i="54"/>
  <c r="L50" i="54"/>
  <c r="L45" i="54"/>
  <c r="L40" i="54"/>
  <c r="L35" i="54"/>
  <c r="L30" i="54"/>
  <c r="L25" i="54"/>
  <c r="L20" i="54"/>
  <c r="L15" i="54"/>
  <c r="L10" i="54"/>
  <c r="M65" i="53"/>
  <c r="M60" i="53"/>
  <c r="M55" i="53"/>
  <c r="M50" i="53"/>
  <c r="M45" i="53"/>
  <c r="M40" i="53"/>
  <c r="M35" i="53"/>
  <c r="M30" i="53"/>
  <c r="M25" i="53"/>
  <c r="M20" i="53"/>
  <c r="M15" i="53"/>
  <c r="M10" i="53"/>
  <c r="M64" i="53"/>
  <c r="M59" i="53"/>
  <c r="M54" i="53"/>
  <c r="M49" i="53"/>
  <c r="M44" i="53"/>
  <c r="M39" i="53"/>
  <c r="M34" i="53"/>
  <c r="M29" i="53"/>
  <c r="M24" i="53"/>
  <c r="M19" i="53"/>
  <c r="M14" i="53"/>
  <c r="M9" i="53"/>
  <c r="V65" i="53"/>
  <c r="V60" i="53"/>
  <c r="V55" i="53"/>
  <c r="V50" i="53"/>
  <c r="V45" i="53"/>
  <c r="V40" i="53"/>
  <c r="V35" i="53"/>
  <c r="V30" i="53"/>
  <c r="V25" i="53"/>
  <c r="V20" i="53"/>
  <c r="V15" i="53"/>
  <c r="V10" i="53"/>
  <c r="U65" i="53"/>
  <c r="U60" i="53"/>
  <c r="U55" i="53"/>
  <c r="U50" i="53"/>
  <c r="U45" i="53"/>
  <c r="U40" i="53"/>
  <c r="U35" i="53"/>
  <c r="U30" i="53"/>
  <c r="U25" i="53"/>
  <c r="U20" i="53"/>
  <c r="U15" i="53"/>
  <c r="U10" i="53"/>
  <c r="T65" i="53"/>
  <c r="T60" i="53"/>
  <c r="T55" i="53"/>
  <c r="T50" i="53"/>
  <c r="T45" i="53"/>
  <c r="T40" i="53"/>
  <c r="T35" i="53"/>
  <c r="T30" i="53"/>
  <c r="T25" i="53"/>
  <c r="T20" i="53"/>
  <c r="T15" i="53"/>
  <c r="T10" i="53"/>
  <c r="L65" i="53"/>
  <c r="L60" i="53"/>
  <c r="L55" i="53"/>
  <c r="L50" i="53"/>
  <c r="L45" i="53"/>
  <c r="L40" i="53"/>
  <c r="L35" i="53"/>
  <c r="L30" i="53"/>
  <c r="L25" i="53"/>
  <c r="L20" i="53"/>
  <c r="L15" i="53"/>
  <c r="L10" i="53"/>
  <c r="M65" i="52"/>
  <c r="M60" i="52"/>
  <c r="M55" i="52"/>
  <c r="M50" i="52"/>
  <c r="M45" i="52"/>
  <c r="M40" i="52"/>
  <c r="M35" i="52"/>
  <c r="M30" i="52"/>
  <c r="M25" i="52"/>
  <c r="M20" i="52"/>
  <c r="M15" i="52"/>
  <c r="M10" i="52"/>
  <c r="M64" i="52"/>
  <c r="M59" i="52"/>
  <c r="M54" i="52"/>
  <c r="M49" i="52"/>
  <c r="M44" i="52"/>
  <c r="M39" i="52"/>
  <c r="M34" i="52"/>
  <c r="M29" i="52"/>
  <c r="M24" i="52"/>
  <c r="M19" i="52"/>
  <c r="M14" i="52"/>
  <c r="M9" i="52"/>
  <c r="V65" i="52"/>
  <c r="V60" i="52"/>
  <c r="V55" i="52"/>
  <c r="V50" i="52"/>
  <c r="V45" i="52"/>
  <c r="V40" i="52"/>
  <c r="V35" i="52"/>
  <c r="V30" i="52"/>
  <c r="V25" i="52"/>
  <c r="V20" i="52"/>
  <c r="V15" i="52"/>
  <c r="V10" i="52"/>
  <c r="U65" i="52"/>
  <c r="U60" i="52"/>
  <c r="U55" i="52"/>
  <c r="U50" i="52"/>
  <c r="U45" i="52"/>
  <c r="U40" i="52"/>
  <c r="U35" i="52"/>
  <c r="U30" i="52"/>
  <c r="U25" i="52"/>
  <c r="U20" i="52"/>
  <c r="U15" i="52"/>
  <c r="U10" i="52"/>
  <c r="T65" i="52"/>
  <c r="T60" i="52"/>
  <c r="T55" i="52"/>
  <c r="T50" i="52"/>
  <c r="T45" i="52"/>
  <c r="T40" i="52"/>
  <c r="T35" i="52"/>
  <c r="T30" i="52"/>
  <c r="T25" i="52"/>
  <c r="T20" i="52"/>
  <c r="T15" i="52"/>
  <c r="T10" i="52"/>
  <c r="L65" i="52"/>
  <c r="L60" i="52"/>
  <c r="L55" i="52"/>
  <c r="L50" i="52"/>
  <c r="L45" i="52"/>
  <c r="L40" i="52"/>
  <c r="L35" i="52"/>
  <c r="L30" i="52"/>
  <c r="L25" i="52"/>
  <c r="L20" i="52"/>
  <c r="L15" i="52"/>
  <c r="L10" i="52"/>
  <c r="M65" i="51"/>
  <c r="M60" i="51"/>
  <c r="M55" i="51"/>
  <c r="M50" i="51"/>
  <c r="M45" i="51"/>
  <c r="M40" i="51"/>
  <c r="M35" i="51"/>
  <c r="M30" i="51"/>
  <c r="M25" i="51"/>
  <c r="M20" i="51"/>
  <c r="M15" i="51"/>
  <c r="M10" i="51"/>
  <c r="M64" i="51"/>
  <c r="M59" i="51"/>
  <c r="M54" i="51"/>
  <c r="M49" i="51"/>
  <c r="M44" i="51"/>
  <c r="M39" i="51"/>
  <c r="M34" i="51"/>
  <c r="M29" i="51"/>
  <c r="M24" i="51"/>
  <c r="M19" i="51"/>
  <c r="M14" i="51"/>
  <c r="M9" i="51"/>
  <c r="V65" i="51"/>
  <c r="V60" i="51"/>
  <c r="V55" i="51"/>
  <c r="V50" i="51"/>
  <c r="V45" i="51"/>
  <c r="V40" i="51"/>
  <c r="V35" i="51"/>
  <c r="V30" i="51"/>
  <c r="V25" i="51"/>
  <c r="V20" i="51"/>
  <c r="V15" i="51"/>
  <c r="V10" i="51"/>
  <c r="U65" i="51"/>
  <c r="U60" i="51"/>
  <c r="U55" i="51"/>
  <c r="U50" i="51"/>
  <c r="U45" i="51"/>
  <c r="U40" i="51"/>
  <c r="U35" i="51"/>
  <c r="U30" i="51"/>
  <c r="U25" i="51"/>
  <c r="U20" i="51"/>
  <c r="U15" i="51"/>
  <c r="U10" i="51"/>
  <c r="T65" i="51"/>
  <c r="T60" i="51"/>
  <c r="T55" i="51"/>
  <c r="T50" i="51"/>
  <c r="T45" i="51"/>
  <c r="T40" i="51"/>
  <c r="T35" i="51"/>
  <c r="T30" i="51"/>
  <c r="T25" i="51"/>
  <c r="T20" i="51"/>
  <c r="T15" i="51"/>
  <c r="T10" i="51"/>
  <c r="L65" i="51"/>
  <c r="L60" i="51"/>
  <c r="L55" i="51"/>
  <c r="L50" i="51"/>
  <c r="L45" i="51"/>
  <c r="L40" i="51"/>
  <c r="L35" i="51"/>
  <c r="L30" i="51"/>
  <c r="L25" i="51"/>
  <c r="L20" i="51"/>
  <c r="L15" i="51"/>
  <c r="L10" i="51"/>
  <c r="M65" i="50"/>
  <c r="M60" i="50"/>
  <c r="M55" i="50"/>
  <c r="M50" i="50"/>
  <c r="M45" i="50"/>
  <c r="M40" i="50"/>
  <c r="M35" i="50"/>
  <c r="M30" i="50"/>
  <c r="M25" i="50"/>
  <c r="M20" i="50"/>
  <c r="M15" i="50"/>
  <c r="M10" i="50"/>
  <c r="M64" i="50"/>
  <c r="M59" i="50"/>
  <c r="M54" i="50"/>
  <c r="M49" i="50"/>
  <c r="M44" i="50"/>
  <c r="M39" i="50"/>
  <c r="M34" i="50"/>
  <c r="M29" i="50"/>
  <c r="M24" i="50"/>
  <c r="M19" i="50"/>
  <c r="M14" i="50"/>
  <c r="M9" i="50"/>
  <c r="V65" i="50"/>
  <c r="V60" i="50"/>
  <c r="V55" i="50"/>
  <c r="V50" i="50"/>
  <c r="V45" i="50"/>
  <c r="V40" i="50"/>
  <c r="V35" i="50"/>
  <c r="V30" i="50"/>
  <c r="V25" i="50"/>
  <c r="V20" i="50"/>
  <c r="V15" i="50"/>
  <c r="V10" i="50"/>
  <c r="U65" i="50"/>
  <c r="U60" i="50"/>
  <c r="U55" i="50"/>
  <c r="U50" i="50"/>
  <c r="U45" i="50"/>
  <c r="U40" i="50"/>
  <c r="U35" i="50"/>
  <c r="U30" i="50"/>
  <c r="U25" i="50"/>
  <c r="U20" i="50"/>
  <c r="U15" i="50"/>
  <c r="U10" i="50"/>
  <c r="T65" i="50"/>
  <c r="T60" i="50"/>
  <c r="T55" i="50"/>
  <c r="T50" i="50"/>
  <c r="T45" i="50"/>
  <c r="T40" i="50"/>
  <c r="T35" i="50"/>
  <c r="T30" i="50"/>
  <c r="T25" i="50"/>
  <c r="T20" i="50"/>
  <c r="T15" i="50"/>
  <c r="T10" i="50"/>
  <c r="L65" i="50"/>
  <c r="L60" i="50"/>
  <c r="L55" i="50"/>
  <c r="L50" i="50"/>
  <c r="L45" i="50"/>
  <c r="L40" i="50"/>
  <c r="L35" i="50"/>
  <c r="L30" i="50"/>
  <c r="L25" i="50"/>
  <c r="L20" i="50"/>
  <c r="L15" i="50"/>
  <c r="L10" i="50"/>
  <c r="M65" i="49"/>
  <c r="M60" i="49"/>
  <c r="M55" i="49"/>
  <c r="M50" i="49"/>
  <c r="M45" i="49"/>
  <c r="M40" i="49"/>
  <c r="M35" i="49"/>
  <c r="M30" i="49"/>
  <c r="M25" i="49"/>
  <c r="M20" i="49"/>
  <c r="M15" i="49"/>
  <c r="M10" i="49"/>
  <c r="M64" i="49"/>
  <c r="M59" i="49"/>
  <c r="M54" i="49"/>
  <c r="M49" i="49"/>
  <c r="M44" i="49"/>
  <c r="M39" i="49"/>
  <c r="M34" i="49"/>
  <c r="M29" i="49"/>
  <c r="M24" i="49"/>
  <c r="M19" i="49"/>
  <c r="M14" i="49"/>
  <c r="M9" i="49"/>
  <c r="V65" i="49"/>
  <c r="V60" i="49"/>
  <c r="V55" i="49"/>
  <c r="V50" i="49"/>
  <c r="V45" i="49"/>
  <c r="V40" i="49"/>
  <c r="V35" i="49"/>
  <c r="V30" i="49"/>
  <c r="V25" i="49"/>
  <c r="V20" i="49"/>
  <c r="V15" i="49"/>
  <c r="V10" i="49"/>
  <c r="U65" i="49"/>
  <c r="U60" i="49"/>
  <c r="U55" i="49"/>
  <c r="U50" i="49"/>
  <c r="U45" i="49"/>
  <c r="U40" i="49"/>
  <c r="U35" i="49"/>
  <c r="U30" i="49"/>
  <c r="U25" i="49"/>
  <c r="U20" i="49"/>
  <c r="U15" i="49"/>
  <c r="U10" i="49"/>
  <c r="T65" i="49"/>
  <c r="T60" i="49"/>
  <c r="T55" i="49"/>
  <c r="T50" i="49"/>
  <c r="T45" i="49"/>
  <c r="T40" i="49"/>
  <c r="T35" i="49"/>
  <c r="T30" i="49"/>
  <c r="T25" i="49"/>
  <c r="T20" i="49"/>
  <c r="T15" i="49"/>
  <c r="T10" i="49"/>
  <c r="L65" i="49"/>
  <c r="L60" i="49"/>
  <c r="L55" i="49"/>
  <c r="L50" i="49"/>
  <c r="L45" i="49"/>
  <c r="L40" i="49"/>
  <c r="L35" i="49"/>
  <c r="L30" i="49"/>
  <c r="L25" i="49"/>
  <c r="L20" i="49"/>
  <c r="L15" i="49"/>
  <c r="L10" i="49"/>
  <c r="M65" i="48"/>
  <c r="M60" i="48"/>
  <c r="M55" i="48"/>
  <c r="M50" i="48"/>
  <c r="M45" i="48"/>
  <c r="M40" i="48"/>
  <c r="M35" i="48"/>
  <c r="M30" i="48"/>
  <c r="M25" i="48"/>
  <c r="M20" i="48"/>
  <c r="M15" i="48"/>
  <c r="M10" i="48"/>
  <c r="M64" i="48"/>
  <c r="M59" i="48"/>
  <c r="M54" i="48"/>
  <c r="M49" i="48"/>
  <c r="M44" i="48"/>
  <c r="M39" i="48"/>
  <c r="M34" i="48"/>
  <c r="M29" i="48"/>
  <c r="M24" i="48"/>
  <c r="M19" i="48"/>
  <c r="M14" i="48"/>
  <c r="M9" i="48"/>
  <c r="V65" i="48"/>
  <c r="V60" i="48"/>
  <c r="V55" i="48"/>
  <c r="V50" i="48"/>
  <c r="V45" i="48"/>
  <c r="V40" i="48"/>
  <c r="V35" i="48"/>
  <c r="V30" i="48"/>
  <c r="V25" i="48"/>
  <c r="V20" i="48"/>
  <c r="V15" i="48"/>
  <c r="V10" i="48"/>
  <c r="U65" i="48"/>
  <c r="U60" i="48"/>
  <c r="U55" i="48"/>
  <c r="U50" i="48"/>
  <c r="U45" i="48"/>
  <c r="U40" i="48"/>
  <c r="U35" i="48"/>
  <c r="U30" i="48"/>
  <c r="U25" i="48"/>
  <c r="U20" i="48"/>
  <c r="U15" i="48"/>
  <c r="U10" i="48"/>
  <c r="T65" i="48"/>
  <c r="T60" i="48"/>
  <c r="T55" i="48"/>
  <c r="T50" i="48"/>
  <c r="T45" i="48"/>
  <c r="T40" i="48"/>
  <c r="T35" i="48"/>
  <c r="T30" i="48"/>
  <c r="T25" i="48"/>
  <c r="T20" i="48"/>
  <c r="T15" i="48"/>
  <c r="T10" i="48"/>
  <c r="L65" i="48"/>
  <c r="L60" i="48"/>
  <c r="L55" i="48"/>
  <c r="L50" i="48"/>
  <c r="L45" i="48"/>
  <c r="L40" i="48"/>
  <c r="L35" i="48"/>
  <c r="L30" i="48"/>
  <c r="L25" i="48"/>
  <c r="L20" i="48"/>
  <c r="L15" i="48"/>
  <c r="L10" i="48"/>
  <c r="M65" i="47"/>
  <c r="M60" i="47"/>
  <c r="M55" i="47"/>
  <c r="M50" i="47"/>
  <c r="M45" i="47"/>
  <c r="M40" i="47"/>
  <c r="M35" i="47"/>
  <c r="M30" i="47"/>
  <c r="M25" i="47"/>
  <c r="M20" i="47"/>
  <c r="M15" i="47"/>
  <c r="M10" i="47"/>
  <c r="M64" i="47"/>
  <c r="M59" i="47"/>
  <c r="M54" i="47"/>
  <c r="M49" i="47"/>
  <c r="M44" i="47"/>
  <c r="M39" i="47"/>
  <c r="M34" i="47"/>
  <c r="M29" i="47"/>
  <c r="M24" i="47"/>
  <c r="M19" i="47"/>
  <c r="M14" i="47"/>
  <c r="M9" i="47"/>
  <c r="V65" i="47"/>
  <c r="V60" i="47"/>
  <c r="V55" i="47"/>
  <c r="V50" i="47"/>
  <c r="V45" i="47"/>
  <c r="V40" i="47"/>
  <c r="V35" i="47"/>
  <c r="V30" i="47"/>
  <c r="V25" i="47"/>
  <c r="V20" i="47"/>
  <c r="V15" i="47"/>
  <c r="V10" i="47"/>
  <c r="U65" i="47"/>
  <c r="U60" i="47"/>
  <c r="U55" i="47"/>
  <c r="U50" i="47"/>
  <c r="U45" i="47"/>
  <c r="U40" i="47"/>
  <c r="U35" i="47"/>
  <c r="U30" i="47"/>
  <c r="U25" i="47"/>
  <c r="U20" i="47"/>
  <c r="U15" i="47"/>
  <c r="U10" i="47"/>
  <c r="T65" i="47"/>
  <c r="T60" i="47"/>
  <c r="T55" i="47"/>
  <c r="T50" i="47"/>
  <c r="T45" i="47"/>
  <c r="T40" i="47"/>
  <c r="T35" i="47"/>
  <c r="T30" i="47"/>
  <c r="T25" i="47"/>
  <c r="T20" i="47"/>
  <c r="T15" i="47"/>
  <c r="T10" i="47"/>
  <c r="L65" i="47"/>
  <c r="L60" i="47"/>
  <c r="L55" i="47"/>
  <c r="L50" i="47"/>
  <c r="L45" i="47"/>
  <c r="L40" i="47"/>
  <c r="L35" i="47"/>
  <c r="L30" i="47"/>
  <c r="L25" i="47"/>
  <c r="L20" i="47"/>
  <c r="L15" i="47"/>
  <c r="L10" i="47"/>
  <c r="M65" i="46"/>
  <c r="M60" i="46"/>
  <c r="M55" i="46"/>
  <c r="M50" i="46"/>
  <c r="M45" i="46"/>
  <c r="M40" i="46"/>
  <c r="M35" i="46"/>
  <c r="M30" i="46"/>
  <c r="M25" i="46"/>
  <c r="M20" i="46"/>
  <c r="M15" i="46"/>
  <c r="M10" i="46"/>
  <c r="M64" i="46"/>
  <c r="M59" i="46"/>
  <c r="M54" i="46"/>
  <c r="M49" i="46"/>
  <c r="M44" i="46"/>
  <c r="M39" i="46"/>
  <c r="M34" i="46"/>
  <c r="M29" i="46"/>
  <c r="M24" i="46"/>
  <c r="M19" i="46"/>
  <c r="M14" i="46"/>
  <c r="M9" i="46"/>
  <c r="V65" i="46"/>
  <c r="V60" i="46"/>
  <c r="V55" i="46"/>
  <c r="V50" i="46"/>
  <c r="V45" i="46"/>
  <c r="V40" i="46"/>
  <c r="V35" i="46"/>
  <c r="V30" i="46"/>
  <c r="V25" i="46"/>
  <c r="V20" i="46"/>
  <c r="V15" i="46"/>
  <c r="V10" i="46"/>
  <c r="U65" i="46"/>
  <c r="U60" i="46"/>
  <c r="U55" i="46"/>
  <c r="U50" i="46"/>
  <c r="U45" i="46"/>
  <c r="U40" i="46"/>
  <c r="U35" i="46"/>
  <c r="U30" i="46"/>
  <c r="U25" i="46"/>
  <c r="U20" i="46"/>
  <c r="U15" i="46"/>
  <c r="U10" i="46"/>
  <c r="T65" i="46"/>
  <c r="T60" i="46"/>
  <c r="T55" i="46"/>
  <c r="T50" i="46"/>
  <c r="T45" i="46"/>
  <c r="T40" i="46"/>
  <c r="T35" i="46"/>
  <c r="T30" i="46"/>
  <c r="T25" i="46"/>
  <c r="T20" i="46"/>
  <c r="T15" i="46"/>
  <c r="T10" i="46"/>
  <c r="L65" i="46"/>
  <c r="L60" i="46"/>
  <c r="L55" i="46"/>
  <c r="L50" i="46"/>
  <c r="L45" i="46"/>
  <c r="L40" i="46"/>
  <c r="L35" i="46"/>
  <c r="L30" i="46"/>
  <c r="L25" i="46"/>
  <c r="L20" i="46"/>
  <c r="L15" i="46"/>
  <c r="L10" i="46"/>
  <c r="M65" i="45"/>
  <c r="M60" i="45"/>
  <c r="M55" i="45"/>
  <c r="M50" i="45"/>
  <c r="M45" i="45"/>
  <c r="M40" i="45"/>
  <c r="M35" i="45"/>
  <c r="M30" i="45"/>
  <c r="M25" i="45"/>
  <c r="M20" i="45"/>
  <c r="M15" i="45"/>
  <c r="M10" i="45"/>
  <c r="M64" i="45"/>
  <c r="M59" i="45"/>
  <c r="M54" i="45"/>
  <c r="M49" i="45"/>
  <c r="M44" i="45"/>
  <c r="M39" i="45"/>
  <c r="M34" i="45"/>
  <c r="M29" i="45"/>
  <c r="M24" i="45"/>
  <c r="M19" i="45"/>
  <c r="M14" i="45"/>
  <c r="M9" i="45"/>
  <c r="V65" i="45"/>
  <c r="V60" i="45"/>
  <c r="V55" i="45"/>
  <c r="V50" i="45"/>
  <c r="V45" i="45"/>
  <c r="V40" i="45"/>
  <c r="V35" i="45"/>
  <c r="V30" i="45"/>
  <c r="V25" i="45"/>
  <c r="V20" i="45"/>
  <c r="V15" i="45"/>
  <c r="V10" i="45"/>
  <c r="U65" i="45"/>
  <c r="U60" i="45"/>
  <c r="U55" i="45"/>
  <c r="U50" i="45"/>
  <c r="U45" i="45"/>
  <c r="U40" i="45"/>
  <c r="U35" i="45"/>
  <c r="U30" i="45"/>
  <c r="U25" i="45"/>
  <c r="U20" i="45"/>
  <c r="U15" i="45"/>
  <c r="U10" i="45"/>
  <c r="T65" i="45"/>
  <c r="T60" i="45"/>
  <c r="T55" i="45"/>
  <c r="T50" i="45"/>
  <c r="T45" i="45"/>
  <c r="T40" i="45"/>
  <c r="T35" i="45"/>
  <c r="T30" i="45"/>
  <c r="T25" i="45"/>
  <c r="T20" i="45"/>
  <c r="T15" i="45"/>
  <c r="T10" i="45"/>
  <c r="L65" i="45"/>
  <c r="L60" i="45"/>
  <c r="L55" i="45"/>
  <c r="L50" i="45"/>
  <c r="L45" i="45"/>
  <c r="L40" i="45"/>
  <c r="L35" i="45"/>
  <c r="L30" i="45"/>
  <c r="L25" i="45"/>
  <c r="L20" i="45"/>
  <c r="L15" i="45"/>
  <c r="L10" i="45"/>
  <c r="M65" i="44"/>
  <c r="M60" i="44"/>
  <c r="M55" i="44"/>
  <c r="M50" i="44"/>
  <c r="M45" i="44"/>
  <c r="M40" i="44"/>
  <c r="M35" i="44"/>
  <c r="M30" i="44"/>
  <c r="M25" i="44"/>
  <c r="M20" i="44"/>
  <c r="M15" i="44"/>
  <c r="M10" i="44"/>
  <c r="M64" i="44"/>
  <c r="M59" i="44"/>
  <c r="M54" i="44"/>
  <c r="M49" i="44"/>
  <c r="M44" i="44"/>
  <c r="M39" i="44"/>
  <c r="M34" i="44"/>
  <c r="M29" i="44"/>
  <c r="M24" i="44"/>
  <c r="M19" i="44"/>
  <c r="M14" i="44"/>
  <c r="M9" i="44"/>
  <c r="V65" i="44"/>
  <c r="V60" i="44"/>
  <c r="V55" i="44"/>
  <c r="V50" i="44"/>
  <c r="V45" i="44"/>
  <c r="V40" i="44"/>
  <c r="V35" i="44"/>
  <c r="V30" i="44"/>
  <c r="V25" i="44"/>
  <c r="V20" i="44"/>
  <c r="V15" i="44"/>
  <c r="V10" i="44"/>
  <c r="U65" i="44"/>
  <c r="U60" i="44"/>
  <c r="U55" i="44"/>
  <c r="U50" i="44"/>
  <c r="U45" i="44"/>
  <c r="U40" i="44"/>
  <c r="U35" i="44"/>
  <c r="U30" i="44"/>
  <c r="U25" i="44"/>
  <c r="U20" i="44"/>
  <c r="U15" i="44"/>
  <c r="U10" i="44"/>
  <c r="T65" i="44"/>
  <c r="T60" i="44"/>
  <c r="T55" i="44"/>
  <c r="T50" i="44"/>
  <c r="T45" i="44"/>
  <c r="T40" i="44"/>
  <c r="T35" i="44"/>
  <c r="T30" i="44"/>
  <c r="T25" i="44"/>
  <c r="T20" i="44"/>
  <c r="T15" i="44"/>
  <c r="T10" i="44"/>
  <c r="L65" i="44"/>
  <c r="L60" i="44"/>
  <c r="L55" i="44"/>
  <c r="L50" i="44"/>
  <c r="L45" i="44"/>
  <c r="L40" i="44"/>
  <c r="L35" i="44"/>
  <c r="L30" i="44"/>
  <c r="L25" i="44"/>
  <c r="L20" i="44"/>
  <c r="L15" i="44"/>
  <c r="L10" i="44"/>
  <c r="M65" i="43"/>
  <c r="M60" i="43"/>
  <c r="M55" i="43"/>
  <c r="M50" i="43"/>
  <c r="M45" i="43"/>
  <c r="M40" i="43"/>
  <c r="M35" i="43"/>
  <c r="M30" i="43"/>
  <c r="M25" i="43"/>
  <c r="M20" i="43"/>
  <c r="M15" i="43"/>
  <c r="M10" i="43"/>
  <c r="M64" i="43"/>
  <c r="M59" i="43"/>
  <c r="M54" i="43"/>
  <c r="M49" i="43"/>
  <c r="M44" i="43"/>
  <c r="M39" i="43"/>
  <c r="M34" i="43"/>
  <c r="M29" i="43"/>
  <c r="M24" i="43"/>
  <c r="M19" i="43"/>
  <c r="M14" i="43"/>
  <c r="M9" i="43"/>
  <c r="V65" i="43"/>
  <c r="V60" i="43"/>
  <c r="V55" i="43"/>
  <c r="V50" i="43"/>
  <c r="V45" i="43"/>
  <c r="V40" i="43"/>
  <c r="V35" i="43"/>
  <c r="V30" i="43"/>
  <c r="V25" i="43"/>
  <c r="V20" i="43"/>
  <c r="V15" i="43"/>
  <c r="V10" i="43"/>
  <c r="U65" i="43"/>
  <c r="U60" i="43"/>
  <c r="U55" i="43"/>
  <c r="U50" i="43"/>
  <c r="U45" i="43"/>
  <c r="U40" i="43"/>
  <c r="U35" i="43"/>
  <c r="U30" i="43"/>
  <c r="U25" i="43"/>
  <c r="U20" i="43"/>
  <c r="U15" i="43"/>
  <c r="U10" i="43"/>
  <c r="T65" i="43"/>
  <c r="T60" i="43"/>
  <c r="T55" i="43"/>
  <c r="T50" i="43"/>
  <c r="T45" i="43"/>
  <c r="T40" i="43"/>
  <c r="T35" i="43"/>
  <c r="T30" i="43"/>
  <c r="T25" i="43"/>
  <c r="T20" i="43"/>
  <c r="T15" i="43"/>
  <c r="T10" i="43"/>
  <c r="L65" i="43"/>
  <c r="L60" i="43"/>
  <c r="L55" i="43"/>
  <c r="L50" i="43"/>
  <c r="L45" i="43"/>
  <c r="L40" i="43"/>
  <c r="L35" i="43"/>
  <c r="L30" i="43"/>
  <c r="L25" i="43"/>
  <c r="L20" i="43"/>
  <c r="L15" i="43"/>
  <c r="L10" i="43"/>
  <c r="M65" i="42"/>
  <c r="M60" i="42"/>
  <c r="M55" i="42"/>
  <c r="M50" i="42"/>
  <c r="M45" i="42"/>
  <c r="M40" i="42"/>
  <c r="M35" i="42"/>
  <c r="M30" i="42"/>
  <c r="M25" i="42"/>
  <c r="M20" i="42"/>
  <c r="M15" i="42"/>
  <c r="M10" i="42"/>
  <c r="M64" i="42"/>
  <c r="M59" i="42"/>
  <c r="M54" i="42"/>
  <c r="M49" i="42"/>
  <c r="M44" i="42"/>
  <c r="M39" i="42"/>
  <c r="M34" i="42"/>
  <c r="M29" i="42"/>
  <c r="M24" i="42"/>
  <c r="M19" i="42"/>
  <c r="M14" i="42"/>
  <c r="M9" i="42"/>
  <c r="V65" i="42"/>
  <c r="V60" i="42"/>
  <c r="V55" i="42"/>
  <c r="V50" i="42"/>
  <c r="V45" i="42"/>
  <c r="V40" i="42"/>
  <c r="V35" i="42"/>
  <c r="V30" i="42"/>
  <c r="V25" i="42"/>
  <c r="V20" i="42"/>
  <c r="V15" i="42"/>
  <c r="V10" i="42"/>
  <c r="U65" i="42"/>
  <c r="U60" i="42"/>
  <c r="U55" i="42"/>
  <c r="U50" i="42"/>
  <c r="U45" i="42"/>
  <c r="U40" i="42"/>
  <c r="U35" i="42"/>
  <c r="U30" i="42"/>
  <c r="U25" i="42"/>
  <c r="U20" i="42"/>
  <c r="U15" i="42"/>
  <c r="U10" i="42"/>
  <c r="T65" i="42"/>
  <c r="T60" i="42"/>
  <c r="T55" i="42"/>
  <c r="T50" i="42"/>
  <c r="T45" i="42"/>
  <c r="T40" i="42"/>
  <c r="T35" i="42"/>
  <c r="T30" i="42"/>
  <c r="T25" i="42"/>
  <c r="T20" i="42"/>
  <c r="T15" i="42"/>
  <c r="T10" i="42"/>
  <c r="L65" i="42"/>
  <c r="L60" i="42"/>
  <c r="L55" i="42"/>
  <c r="L50" i="42"/>
  <c r="L45" i="42"/>
  <c r="L40" i="42"/>
  <c r="L35" i="42"/>
  <c r="L30" i="42"/>
  <c r="L25" i="42"/>
  <c r="L20" i="42"/>
  <c r="L15" i="42"/>
  <c r="L10" i="42"/>
  <c r="M65" i="41"/>
  <c r="M60" i="41"/>
  <c r="M55" i="41"/>
  <c r="M50" i="41"/>
  <c r="M45" i="41"/>
  <c r="M40" i="41"/>
  <c r="M35" i="41"/>
  <c r="M30" i="41"/>
  <c r="M25" i="41"/>
  <c r="M20" i="41"/>
  <c r="M15" i="41"/>
  <c r="M10" i="41"/>
  <c r="M64" i="41"/>
  <c r="M59" i="41"/>
  <c r="M54" i="41"/>
  <c r="M49" i="41"/>
  <c r="M44" i="41"/>
  <c r="M39" i="41"/>
  <c r="M34" i="41"/>
  <c r="M29" i="41"/>
  <c r="M24" i="41"/>
  <c r="M19" i="41"/>
  <c r="M14" i="41"/>
  <c r="M9" i="41"/>
  <c r="V65" i="41"/>
  <c r="V60" i="41"/>
  <c r="V55" i="41"/>
  <c r="V50" i="41"/>
  <c r="V45" i="41"/>
  <c r="V40" i="41"/>
  <c r="V35" i="41"/>
  <c r="V30" i="41"/>
  <c r="V25" i="41"/>
  <c r="V20" i="41"/>
  <c r="V15" i="41"/>
  <c r="V10" i="41"/>
  <c r="U65" i="41"/>
  <c r="U60" i="41"/>
  <c r="U55" i="41"/>
  <c r="U50" i="41"/>
  <c r="U45" i="41"/>
  <c r="U40" i="41"/>
  <c r="U35" i="41"/>
  <c r="U30" i="41"/>
  <c r="U25" i="41"/>
  <c r="U20" i="41"/>
  <c r="U15" i="41"/>
  <c r="U10" i="41"/>
  <c r="T65" i="41"/>
  <c r="T60" i="41"/>
  <c r="T55" i="41"/>
  <c r="T50" i="41"/>
  <c r="T45" i="41"/>
  <c r="T40" i="41"/>
  <c r="T35" i="41"/>
  <c r="T30" i="41"/>
  <c r="T25" i="41"/>
  <c r="T20" i="41"/>
  <c r="T15" i="41"/>
  <c r="T10" i="41"/>
  <c r="L65" i="41"/>
  <c r="L60" i="41"/>
  <c r="L55" i="41"/>
  <c r="L50" i="41"/>
  <c r="L45" i="41"/>
  <c r="L40" i="41"/>
  <c r="L35" i="41"/>
  <c r="L30" i="41"/>
  <c r="L25" i="41"/>
  <c r="L20" i="41"/>
  <c r="L15" i="41"/>
  <c r="L10" i="41"/>
  <c r="M65" i="40"/>
  <c r="M60" i="40"/>
  <c r="M55" i="40"/>
  <c r="M50" i="40"/>
  <c r="M45" i="40"/>
  <c r="M40" i="40"/>
  <c r="M35" i="40"/>
  <c r="M30" i="40"/>
  <c r="M25" i="40"/>
  <c r="M20" i="40"/>
  <c r="M15" i="40"/>
  <c r="M10" i="40"/>
  <c r="M64" i="40"/>
  <c r="M59" i="40"/>
  <c r="M54" i="40"/>
  <c r="M49" i="40"/>
  <c r="M44" i="40"/>
  <c r="M39" i="40"/>
  <c r="M34" i="40"/>
  <c r="M29" i="40"/>
  <c r="M24" i="40"/>
  <c r="M19" i="40"/>
  <c r="M14" i="40"/>
  <c r="M9" i="40"/>
  <c r="V65" i="40"/>
  <c r="V60" i="40"/>
  <c r="V55" i="40"/>
  <c r="V50" i="40"/>
  <c r="V45" i="40"/>
  <c r="V40" i="40"/>
  <c r="V35" i="40"/>
  <c r="V30" i="40"/>
  <c r="V25" i="40"/>
  <c r="V20" i="40"/>
  <c r="V15" i="40"/>
  <c r="V10" i="40"/>
  <c r="U65" i="40"/>
  <c r="U60" i="40"/>
  <c r="U55" i="40"/>
  <c r="U50" i="40"/>
  <c r="U45" i="40"/>
  <c r="U40" i="40"/>
  <c r="U35" i="40"/>
  <c r="U30" i="40"/>
  <c r="U25" i="40"/>
  <c r="U20" i="40"/>
  <c r="U15" i="40"/>
  <c r="U10" i="40"/>
  <c r="T65" i="40"/>
  <c r="T60" i="40"/>
  <c r="T55" i="40"/>
  <c r="T50" i="40"/>
  <c r="T45" i="40"/>
  <c r="T40" i="40"/>
  <c r="T35" i="40"/>
  <c r="T30" i="40"/>
  <c r="T25" i="40"/>
  <c r="T20" i="40"/>
  <c r="T15" i="40"/>
  <c r="T10" i="40"/>
  <c r="L65" i="40"/>
  <c r="L60" i="40"/>
  <c r="L55" i="40"/>
  <c r="L50" i="40"/>
  <c r="L45" i="40"/>
  <c r="L40" i="40"/>
  <c r="L35" i="40"/>
  <c r="L30" i="40"/>
  <c r="L25" i="40"/>
  <c r="L20" i="40"/>
  <c r="L15" i="40"/>
  <c r="L10" i="40"/>
  <c r="M65" i="39"/>
  <c r="M60" i="39"/>
  <c r="M55" i="39"/>
  <c r="M50" i="39"/>
  <c r="M45" i="39"/>
  <c r="M40" i="39"/>
  <c r="M35" i="39"/>
  <c r="M30" i="39"/>
  <c r="M25" i="39"/>
  <c r="M20" i="39"/>
  <c r="M15" i="39"/>
  <c r="M10" i="39"/>
  <c r="M64" i="39"/>
  <c r="M59" i="39"/>
  <c r="M54" i="39"/>
  <c r="M49" i="39"/>
  <c r="M44" i="39"/>
  <c r="M39" i="39"/>
  <c r="M34" i="39"/>
  <c r="M29" i="39"/>
  <c r="M24" i="39"/>
  <c r="M19" i="39"/>
  <c r="M14" i="39"/>
  <c r="M9" i="39"/>
  <c r="V65" i="39"/>
  <c r="V60" i="39"/>
  <c r="V55" i="39"/>
  <c r="V50" i="39"/>
  <c r="V45" i="39"/>
  <c r="V40" i="39"/>
  <c r="V35" i="39"/>
  <c r="V30" i="39"/>
  <c r="V25" i="39"/>
  <c r="V20" i="39"/>
  <c r="V15" i="39"/>
  <c r="V10" i="39"/>
  <c r="U65" i="39"/>
  <c r="U60" i="39"/>
  <c r="U55" i="39"/>
  <c r="U50" i="39"/>
  <c r="U45" i="39"/>
  <c r="U40" i="39"/>
  <c r="U35" i="39"/>
  <c r="U30" i="39"/>
  <c r="U25" i="39"/>
  <c r="U20" i="39"/>
  <c r="U15" i="39"/>
  <c r="U10" i="39"/>
  <c r="T65" i="39"/>
  <c r="T60" i="39"/>
  <c r="T55" i="39"/>
  <c r="T50" i="39"/>
  <c r="T45" i="39"/>
  <c r="T40" i="39"/>
  <c r="T35" i="39"/>
  <c r="T30" i="39"/>
  <c r="T25" i="39"/>
  <c r="T20" i="39"/>
  <c r="T15" i="39"/>
  <c r="T10" i="39"/>
  <c r="L65" i="39"/>
  <c r="L60" i="39"/>
  <c r="L55" i="39"/>
  <c r="L50" i="39"/>
  <c r="L45" i="39"/>
  <c r="L40" i="39"/>
  <c r="L35" i="39"/>
  <c r="L30" i="39"/>
  <c r="L25" i="39"/>
  <c r="L20" i="39"/>
  <c r="L15" i="39"/>
  <c r="L10" i="39"/>
  <c r="M65" i="38"/>
  <c r="M60" i="38"/>
  <c r="M55" i="38"/>
  <c r="M50" i="38"/>
  <c r="M45" i="38"/>
  <c r="M40" i="38"/>
  <c r="M35" i="38"/>
  <c r="M30" i="38"/>
  <c r="M25" i="38"/>
  <c r="M20" i="38"/>
  <c r="M15" i="38"/>
  <c r="M10" i="38"/>
  <c r="M64" i="38"/>
  <c r="M59" i="38"/>
  <c r="M54" i="38"/>
  <c r="M49" i="38"/>
  <c r="M44" i="38"/>
  <c r="M39" i="38"/>
  <c r="M34" i="38"/>
  <c r="M29" i="38"/>
  <c r="M24" i="38"/>
  <c r="M19" i="38"/>
  <c r="M14" i="38"/>
  <c r="M9" i="38"/>
  <c r="V65" i="38"/>
  <c r="V60" i="38"/>
  <c r="V55" i="38"/>
  <c r="V50" i="38"/>
  <c r="V45" i="38"/>
  <c r="V40" i="38"/>
  <c r="V35" i="38"/>
  <c r="V30" i="38"/>
  <c r="V25" i="38"/>
  <c r="V20" i="38"/>
  <c r="V15" i="38"/>
  <c r="V10" i="38"/>
  <c r="U65" i="38"/>
  <c r="U60" i="38"/>
  <c r="U55" i="38"/>
  <c r="U50" i="38"/>
  <c r="U45" i="38"/>
  <c r="U40" i="38"/>
  <c r="U35" i="38"/>
  <c r="U30" i="38"/>
  <c r="U25" i="38"/>
  <c r="U20" i="38"/>
  <c r="U15" i="38"/>
  <c r="U10" i="38"/>
  <c r="T65" i="38"/>
  <c r="T60" i="38"/>
  <c r="T55" i="38"/>
  <c r="T50" i="38"/>
  <c r="T45" i="38"/>
  <c r="T40" i="38"/>
  <c r="T35" i="38"/>
  <c r="T30" i="38"/>
  <c r="T25" i="38"/>
  <c r="T20" i="38"/>
  <c r="T15" i="38"/>
  <c r="T10" i="38"/>
  <c r="L65" i="38"/>
  <c r="L60" i="38"/>
  <c r="L55" i="38"/>
  <c r="L50" i="38"/>
  <c r="L45" i="38"/>
  <c r="L40" i="38"/>
  <c r="L35" i="38"/>
  <c r="L30" i="38"/>
  <c r="L25" i="38"/>
  <c r="L20" i="38"/>
  <c r="L15" i="38"/>
  <c r="L10" i="38"/>
  <c r="M65" i="37"/>
  <c r="M60" i="37"/>
  <c r="M55" i="37"/>
  <c r="M50" i="37"/>
  <c r="M45" i="37"/>
  <c r="M40" i="37"/>
  <c r="M35" i="37"/>
  <c r="M30" i="37"/>
  <c r="M25" i="37"/>
  <c r="M20" i="37"/>
  <c r="M15" i="37"/>
  <c r="M10" i="37"/>
  <c r="M64" i="37"/>
  <c r="M59" i="37"/>
  <c r="M54" i="37"/>
  <c r="M49" i="37"/>
  <c r="M44" i="37"/>
  <c r="M39" i="37"/>
  <c r="M34" i="37"/>
  <c r="M29" i="37"/>
  <c r="M24" i="37"/>
  <c r="M19" i="37"/>
  <c r="M14" i="37"/>
  <c r="M9" i="37"/>
  <c r="V65" i="37"/>
  <c r="V60" i="37"/>
  <c r="V55" i="37"/>
  <c r="V50" i="37"/>
  <c r="V45" i="37"/>
  <c r="V40" i="37"/>
  <c r="V35" i="37"/>
  <c r="V30" i="37"/>
  <c r="V25" i="37"/>
  <c r="V20" i="37"/>
  <c r="V15" i="37"/>
  <c r="V10" i="37"/>
  <c r="U65" i="37"/>
  <c r="U60" i="37"/>
  <c r="U55" i="37"/>
  <c r="U50" i="37"/>
  <c r="U45" i="37"/>
  <c r="U40" i="37"/>
  <c r="U35" i="37"/>
  <c r="U30" i="37"/>
  <c r="U25" i="37"/>
  <c r="U20" i="37"/>
  <c r="U15" i="37"/>
  <c r="U10" i="37"/>
  <c r="T65" i="37"/>
  <c r="T60" i="37"/>
  <c r="T55" i="37"/>
  <c r="T50" i="37"/>
  <c r="T45" i="37"/>
  <c r="T40" i="37"/>
  <c r="T35" i="37"/>
  <c r="T30" i="37"/>
  <c r="T25" i="37"/>
  <c r="T20" i="37"/>
  <c r="T15" i="37"/>
  <c r="T10" i="37"/>
  <c r="L65" i="37"/>
  <c r="L60" i="37"/>
  <c r="L55" i="37"/>
  <c r="L50" i="37"/>
  <c r="L45" i="37"/>
  <c r="L40" i="37"/>
  <c r="L35" i="37"/>
  <c r="L30" i="37"/>
  <c r="L25" i="37"/>
  <c r="L20" i="37"/>
  <c r="L15" i="37"/>
  <c r="L10" i="37"/>
  <c r="M65" i="36"/>
  <c r="M60" i="36"/>
  <c r="M55" i="36"/>
  <c r="M50" i="36"/>
  <c r="M45" i="36"/>
  <c r="M40" i="36"/>
  <c r="M35" i="36"/>
  <c r="M30" i="36"/>
  <c r="M25" i="36"/>
  <c r="M20" i="36"/>
  <c r="M15" i="36"/>
  <c r="M10" i="36"/>
  <c r="M64" i="36"/>
  <c r="M59" i="36"/>
  <c r="M54" i="36"/>
  <c r="M49" i="36"/>
  <c r="M44" i="36"/>
  <c r="M39" i="36"/>
  <c r="M34" i="36"/>
  <c r="M29" i="36"/>
  <c r="M24" i="36"/>
  <c r="M19" i="36"/>
  <c r="M14" i="36"/>
  <c r="M9" i="36"/>
  <c r="V65" i="36"/>
  <c r="V60" i="36"/>
  <c r="V55" i="36"/>
  <c r="V50" i="36"/>
  <c r="V45" i="36"/>
  <c r="V40" i="36"/>
  <c r="V35" i="36"/>
  <c r="V30" i="36"/>
  <c r="V25" i="36"/>
  <c r="V20" i="36"/>
  <c r="V15" i="36"/>
  <c r="V10" i="36"/>
  <c r="U65" i="36"/>
  <c r="U60" i="36"/>
  <c r="U55" i="36"/>
  <c r="U50" i="36"/>
  <c r="U45" i="36"/>
  <c r="U40" i="36"/>
  <c r="U35" i="36"/>
  <c r="U30" i="36"/>
  <c r="U25" i="36"/>
  <c r="U20" i="36"/>
  <c r="U15" i="36"/>
  <c r="U10" i="36"/>
  <c r="T65" i="36"/>
  <c r="T60" i="36"/>
  <c r="T55" i="36"/>
  <c r="T50" i="36"/>
  <c r="T45" i="36"/>
  <c r="T40" i="36"/>
  <c r="T35" i="36"/>
  <c r="T30" i="36"/>
  <c r="T25" i="36"/>
  <c r="T20" i="36"/>
  <c r="T15" i="36"/>
  <c r="T10" i="36"/>
  <c r="L65" i="36"/>
  <c r="L60" i="36"/>
  <c r="L55" i="36"/>
  <c r="L50" i="36"/>
  <c r="L45" i="36"/>
  <c r="L40" i="36"/>
  <c r="L35" i="36"/>
  <c r="L30" i="36"/>
  <c r="L25" i="36"/>
  <c r="L20" i="36"/>
  <c r="L15" i="36"/>
  <c r="L10" i="36"/>
  <c r="M65" i="35"/>
  <c r="M60" i="35"/>
  <c r="M55" i="35"/>
  <c r="M50" i="35"/>
  <c r="M45" i="35"/>
  <c r="M40" i="35"/>
  <c r="M35" i="35"/>
  <c r="M30" i="35"/>
  <c r="M25" i="35"/>
  <c r="M20" i="35"/>
  <c r="M15" i="35"/>
  <c r="M10" i="35"/>
  <c r="M64" i="35"/>
  <c r="M59" i="35"/>
  <c r="M54" i="35"/>
  <c r="M49" i="35"/>
  <c r="M44" i="35"/>
  <c r="M39" i="35"/>
  <c r="M34" i="35"/>
  <c r="M29" i="35"/>
  <c r="M24" i="35"/>
  <c r="M19" i="35"/>
  <c r="M14" i="35"/>
  <c r="M9" i="35"/>
  <c r="V65" i="35"/>
  <c r="V60" i="35"/>
  <c r="V55" i="35"/>
  <c r="V50" i="35"/>
  <c r="V45" i="35"/>
  <c r="V40" i="35"/>
  <c r="V35" i="35"/>
  <c r="V30" i="35"/>
  <c r="V25" i="35"/>
  <c r="V20" i="35"/>
  <c r="V15" i="35"/>
  <c r="V10" i="35"/>
  <c r="U65" i="35"/>
  <c r="U60" i="35"/>
  <c r="U55" i="35"/>
  <c r="U50" i="35"/>
  <c r="U45" i="35"/>
  <c r="U40" i="35"/>
  <c r="U35" i="35"/>
  <c r="U30" i="35"/>
  <c r="U25" i="35"/>
  <c r="U20" i="35"/>
  <c r="U15" i="35"/>
  <c r="U10" i="35"/>
  <c r="T65" i="35"/>
  <c r="T60" i="35"/>
  <c r="T55" i="35"/>
  <c r="T50" i="35"/>
  <c r="T45" i="35"/>
  <c r="T40" i="35"/>
  <c r="T35" i="35"/>
  <c r="T30" i="35"/>
  <c r="T25" i="35"/>
  <c r="T20" i="35"/>
  <c r="T15" i="35"/>
  <c r="T10" i="35"/>
  <c r="L65" i="35"/>
  <c r="L60" i="35"/>
  <c r="L55" i="35"/>
  <c r="L50" i="35"/>
  <c r="L45" i="35"/>
  <c r="L40" i="35"/>
  <c r="L35" i="35"/>
  <c r="L30" i="35"/>
  <c r="L25" i="35"/>
  <c r="L20" i="35"/>
  <c r="L15" i="35"/>
  <c r="L10" i="35"/>
  <c r="M65" i="34"/>
  <c r="M60" i="34"/>
  <c r="M55" i="34"/>
  <c r="M50" i="34"/>
  <c r="M45" i="34"/>
  <c r="M40" i="34"/>
  <c r="M35" i="34"/>
  <c r="M30" i="34"/>
  <c r="M25" i="34"/>
  <c r="M20" i="34"/>
  <c r="M15" i="34"/>
  <c r="M10" i="34"/>
  <c r="M64" i="34"/>
  <c r="M59" i="34"/>
  <c r="M54" i="34"/>
  <c r="M49" i="34"/>
  <c r="M44" i="34"/>
  <c r="M39" i="34"/>
  <c r="M34" i="34"/>
  <c r="M29" i="34"/>
  <c r="M24" i="34"/>
  <c r="M19" i="34"/>
  <c r="M14" i="34"/>
  <c r="M9" i="34"/>
  <c r="V65" i="34"/>
  <c r="V60" i="34"/>
  <c r="V55" i="34"/>
  <c r="V50" i="34"/>
  <c r="V45" i="34"/>
  <c r="V40" i="34"/>
  <c r="V35" i="34"/>
  <c r="V30" i="34"/>
  <c r="V25" i="34"/>
  <c r="V20" i="34"/>
  <c r="V15" i="34"/>
  <c r="V10" i="34"/>
  <c r="U65" i="34"/>
  <c r="U60" i="34"/>
  <c r="U55" i="34"/>
  <c r="U50" i="34"/>
  <c r="U45" i="34"/>
  <c r="U40" i="34"/>
  <c r="U35" i="34"/>
  <c r="U30" i="34"/>
  <c r="U25" i="34"/>
  <c r="U20" i="34"/>
  <c r="U15" i="34"/>
  <c r="U10" i="34"/>
  <c r="T65" i="34"/>
  <c r="T60" i="34"/>
  <c r="T55" i="34"/>
  <c r="T50" i="34"/>
  <c r="T45" i="34"/>
  <c r="T40" i="34"/>
  <c r="T35" i="34"/>
  <c r="T30" i="34"/>
  <c r="T25" i="34"/>
  <c r="T20" i="34"/>
  <c r="T15" i="34"/>
  <c r="T10" i="34"/>
  <c r="L65" i="34"/>
  <c r="L60" i="34"/>
  <c r="L55" i="34"/>
  <c r="L50" i="34"/>
  <c r="L45" i="34"/>
  <c r="L40" i="34"/>
  <c r="L35" i="34"/>
  <c r="L30" i="34"/>
  <c r="L25" i="34"/>
  <c r="L20" i="34"/>
  <c r="L15" i="34"/>
  <c r="L10" i="34"/>
  <c r="M65" i="33"/>
  <c r="M60" i="33"/>
  <c r="M55" i="33"/>
  <c r="M50" i="33"/>
  <c r="M45" i="33"/>
  <c r="M40" i="33"/>
  <c r="M35" i="33"/>
  <c r="M30" i="33"/>
  <c r="M25" i="33"/>
  <c r="M20" i="33"/>
  <c r="M15" i="33"/>
  <c r="M10" i="33"/>
  <c r="M64" i="33"/>
  <c r="M59" i="33"/>
  <c r="M54" i="33"/>
  <c r="M49" i="33"/>
  <c r="M44" i="33"/>
  <c r="M39" i="33"/>
  <c r="M34" i="33"/>
  <c r="M29" i="33"/>
  <c r="M24" i="33"/>
  <c r="M19" i="33"/>
  <c r="M14" i="33"/>
  <c r="M9" i="33"/>
  <c r="V65" i="33"/>
  <c r="V60" i="33"/>
  <c r="V55" i="33"/>
  <c r="V50" i="33"/>
  <c r="V45" i="33"/>
  <c r="V40" i="33"/>
  <c r="V35" i="33"/>
  <c r="V30" i="33"/>
  <c r="V25" i="33"/>
  <c r="V20" i="33"/>
  <c r="V15" i="33"/>
  <c r="V10" i="33"/>
  <c r="U65" i="33"/>
  <c r="U60" i="33"/>
  <c r="U55" i="33"/>
  <c r="U50" i="33"/>
  <c r="U45" i="33"/>
  <c r="U40" i="33"/>
  <c r="U35" i="33"/>
  <c r="U30" i="33"/>
  <c r="U25" i="33"/>
  <c r="U20" i="33"/>
  <c r="U15" i="33"/>
  <c r="U10" i="33"/>
  <c r="T65" i="33"/>
  <c r="T60" i="33"/>
  <c r="T55" i="33"/>
  <c r="T50" i="33"/>
  <c r="T45" i="33"/>
  <c r="T40" i="33"/>
  <c r="T35" i="33"/>
  <c r="T30" i="33"/>
  <c r="T25" i="33"/>
  <c r="T20" i="33"/>
  <c r="T15" i="33"/>
  <c r="T10" i="33"/>
  <c r="L65" i="33"/>
  <c r="L60" i="33"/>
  <c r="L55" i="33"/>
  <c r="L50" i="33"/>
  <c r="L45" i="33"/>
  <c r="L40" i="33"/>
  <c r="L35" i="33"/>
  <c r="L30" i="33"/>
  <c r="L25" i="33"/>
  <c r="L20" i="33"/>
  <c r="L15" i="33"/>
  <c r="L10" i="33"/>
  <c r="M65" i="1"/>
  <c r="M60" i="1"/>
  <c r="M55" i="1"/>
  <c r="M50" i="1"/>
  <c r="M45" i="1"/>
  <c r="M40" i="1"/>
  <c r="M35" i="1"/>
  <c r="M30" i="1"/>
  <c r="M25" i="1"/>
  <c r="M20" i="1"/>
  <c r="M15" i="1"/>
  <c r="M10" i="1"/>
  <c r="M64" i="1"/>
  <c r="M59" i="1"/>
  <c r="M54" i="1"/>
  <c r="M49" i="1"/>
  <c r="M44" i="1"/>
  <c r="M39" i="1"/>
  <c r="M34" i="1"/>
  <c r="M29" i="1"/>
  <c r="M24" i="1"/>
  <c r="M19" i="1"/>
  <c r="M14" i="1"/>
  <c r="M9" i="1"/>
  <c r="V65" i="1"/>
  <c r="V60" i="1"/>
  <c r="V55" i="1"/>
  <c r="V50" i="1"/>
  <c r="V45" i="1"/>
  <c r="V40" i="1"/>
  <c r="V35" i="1"/>
  <c r="V30" i="1"/>
  <c r="V25" i="1"/>
  <c r="V20" i="1"/>
  <c r="V15" i="1"/>
  <c r="V10" i="1"/>
  <c r="U65" i="1"/>
  <c r="U60" i="1"/>
  <c r="U55" i="1"/>
  <c r="U50" i="1"/>
  <c r="U45" i="1"/>
  <c r="U40" i="1"/>
  <c r="U35" i="1"/>
  <c r="U30" i="1"/>
  <c r="U25" i="1"/>
  <c r="U20" i="1"/>
  <c r="U15" i="1"/>
  <c r="U10" i="1"/>
  <c r="T65" i="1"/>
  <c r="T60" i="1"/>
  <c r="T55" i="1"/>
  <c r="T50" i="1"/>
  <c r="T45" i="1"/>
  <c r="T40" i="1"/>
  <c r="T35" i="1"/>
  <c r="T30" i="1"/>
  <c r="T25" i="1"/>
  <c r="T20" i="1"/>
  <c r="T15" i="1"/>
  <c r="T10" i="1"/>
  <c r="L65" i="1"/>
  <c r="L60" i="1"/>
  <c r="L55" i="1"/>
  <c r="L50" i="1"/>
  <c r="L45" i="1"/>
  <c r="L40" i="1"/>
  <c r="L35" i="1"/>
  <c r="L30" i="1"/>
  <c r="L25" i="1"/>
  <c r="L20" i="1"/>
  <c r="L15" i="1"/>
  <c r="L10" i="1"/>
  <c r="F2" i="54" l="1"/>
  <c r="F2" i="40"/>
  <c r="F2" i="50"/>
  <c r="F2" i="47"/>
  <c r="F2" i="43"/>
  <c r="F2" i="39"/>
  <c r="F2" i="34"/>
  <c r="F2" i="60"/>
  <c r="F2" i="33"/>
  <c r="F2" i="61"/>
  <c r="F2" i="59"/>
  <c r="F2" i="58"/>
  <c r="F2" i="57"/>
  <c r="F2" i="56"/>
  <c r="F2" i="55"/>
  <c r="F2" i="53"/>
  <c r="F2" i="52"/>
  <c r="F2" i="51"/>
  <c r="F2" i="49"/>
  <c r="F2" i="48"/>
  <c r="F2" i="46"/>
  <c r="F2" i="45"/>
  <c r="F2" i="44"/>
  <c r="F2" i="42"/>
  <c r="F2" i="41"/>
  <c r="F2" i="38"/>
  <c r="F2" i="37"/>
  <c r="F2" i="36"/>
  <c r="F2" i="35"/>
  <c r="F2" i="1" l="1"/>
</calcChain>
</file>

<file path=xl/sharedStrings.xml><?xml version="1.0" encoding="utf-8"?>
<sst xmlns="http://schemas.openxmlformats.org/spreadsheetml/2006/main" count="2700" uniqueCount="27">
  <si>
    <t>Date of Administration</t>
  </si>
  <si>
    <t>___ of 5</t>
  </si>
  <si>
    <t xml:space="preserve"> </t>
  </si>
  <si>
    <t>Selection Number</t>
  </si>
  <si>
    <t>Mastered</t>
  </si>
  <si>
    <t>ID#:</t>
  </si>
  <si>
    <t xml:space="preserve">Teacher Name: </t>
  </si>
  <si>
    <t>School Name:</t>
  </si>
  <si>
    <t>Appendix D - Student Reading Portfolio - Assessment Score Summary Sheet</t>
  </si>
  <si>
    <t xml:space="preserve">Component 3 Completion: </t>
  </si>
  <si>
    <t>Student First Name:</t>
  </si>
  <si>
    <t xml:space="preserve">Student Last Name: </t>
  </si>
  <si>
    <t>Verified By:</t>
  </si>
  <si>
    <t>Beaufort County Schools - Accountability Department, Andrea Lilley - Curriculum Department, Glenda Moore</t>
  </si>
  <si>
    <t>Standard 3.RL.1</t>
  </si>
  <si>
    <t>Standard 3.RL.2</t>
  </si>
  <si>
    <t>Standard 3.RL.3</t>
  </si>
  <si>
    <t>Standard 3.RL.4</t>
  </si>
  <si>
    <t>Standard 3.L.4a</t>
  </si>
  <si>
    <t>Standard 3.L.5a</t>
  </si>
  <si>
    <t>Standard 3.RI.1</t>
  </si>
  <si>
    <t>Standard 3.RI.2</t>
  </si>
  <si>
    <t>Standard 3.RI.3</t>
  </si>
  <si>
    <t>Standard 3.RI.4</t>
  </si>
  <si>
    <t>Standard 3.RI.7</t>
  </si>
  <si>
    <t>Standard 3.RI.8</t>
  </si>
  <si>
    <t>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</si>
</sst>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8" xfId="0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4" fontId="0" fillId="0" borderId="11" xfId="0" applyNumberFormat="1" applyBorder="1" applyProtection="1">
      <protection locked="0" hidden="1"/>
    </xf>
    <xf numFmtId="164" fontId="0" fillId="0" borderId="12" xfId="0" applyNumberFormat="1" applyBorder="1" applyProtection="1">
      <protection locked="0" hidden="1"/>
    </xf>
    <xf numFmtId="164" fontId="0" fillId="0" borderId="13" xfId="0" applyNumberFormat="1" applyBorder="1" applyProtection="1">
      <protection locked="0" hidden="1"/>
    </xf>
    <xf numFmtId="0" fontId="0" fillId="0" borderId="16" xfId="0" applyBorder="1" applyProtection="1">
      <protection locked="0"/>
    </xf>
    <xf numFmtId="0" fontId="0" fillId="0" borderId="0" xfId="0" applyAlignment="1">
      <alignment horizontal="right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horizontal="center" wrapText="1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9" xfId="0" applyFont="1" applyBorder="1" applyAlignment="1" applyProtection="1">
      <alignment horizontal="right"/>
      <protection hidden="1"/>
    </xf>
    <xf numFmtId="9" fontId="0" fillId="0" borderId="1" xfId="0" applyNumberForma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</cellXfs>
  <cellStyles count="1">
    <cellStyle name="Normal" xfId="0" builtinId="0"/>
  </cellStyles>
  <dxfs count="2532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"/>
  <sheetViews>
    <sheetView tabSelected="1"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hidden="1" customWidth="1"/>
    <col min="16" max="18" width="7.6640625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  <c r="T13" s="28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B7:K7"/>
    <mergeCell ref="A7:A8"/>
    <mergeCell ref="A12:A13"/>
    <mergeCell ref="A1:N1"/>
    <mergeCell ref="B4:C4"/>
    <mergeCell ref="B5:C5"/>
    <mergeCell ref="L2:N2"/>
    <mergeCell ref="D5:E5"/>
    <mergeCell ref="F5:H5"/>
    <mergeCell ref="K5:N5"/>
    <mergeCell ref="I5:J5"/>
    <mergeCell ref="E4:G4"/>
    <mergeCell ref="K4:N4"/>
    <mergeCell ref="B12:K12"/>
    <mergeCell ref="A22:A23"/>
    <mergeCell ref="B22:K22"/>
    <mergeCell ref="A27:A28"/>
    <mergeCell ref="B27:K27"/>
    <mergeCell ref="A17:A18"/>
    <mergeCell ref="B17:K17"/>
    <mergeCell ref="A32:A33"/>
    <mergeCell ref="B32:K32"/>
    <mergeCell ref="A37:A38"/>
    <mergeCell ref="B37:K37"/>
    <mergeCell ref="A42:A43"/>
    <mergeCell ref="B42:K42"/>
    <mergeCell ref="A62:A63"/>
    <mergeCell ref="B62:K62"/>
    <mergeCell ref="A67:M67"/>
    <mergeCell ref="A47:A48"/>
    <mergeCell ref="B47:K47"/>
    <mergeCell ref="A52:A53"/>
    <mergeCell ref="B52:K52"/>
    <mergeCell ref="A57:A58"/>
    <mergeCell ref="B57:K57"/>
  </mergeCells>
  <conditionalFormatting sqref="B10">
    <cfRule type="containsBlanks" dxfId="2531" priority="224">
      <formula>LEN(TRIM(B10))=0</formula>
    </cfRule>
    <cfRule type="cellIs" dxfId="2530" priority="371" operator="lessThan">
      <formula>4</formula>
    </cfRule>
    <cfRule type="cellIs" dxfId="2529" priority="372" operator="greaterThanOrEqual">
      <formula>4</formula>
    </cfRule>
    <cfRule type="cellIs" dxfId="2528" priority="175" operator="equal">
      <formula>"FA"</formula>
    </cfRule>
  </conditionalFormatting>
  <conditionalFormatting sqref="M10">
    <cfRule type="cellIs" dxfId="2505" priority="251" operator="equal">
      <formula>"No"</formula>
    </cfRule>
    <cfRule type="cellIs" dxfId="2504" priority="252" operator="equal">
      <formula>"Yes"</formula>
    </cfRule>
  </conditionalFormatting>
  <conditionalFormatting sqref="F2">
    <cfRule type="cellIs" dxfId="2481" priority="227" operator="equal">
      <formula>"NO"</formula>
    </cfRule>
    <cfRule type="cellIs" dxfId="2480" priority="228" operator="equal">
      <formula>"YES"</formula>
    </cfRule>
  </conditionalFormatting>
  <conditionalFormatting sqref="C10:K10">
    <cfRule type="cellIs" dxfId="2477" priority="39" operator="equal">
      <formula>"FA"</formula>
    </cfRule>
    <cfRule type="containsBlanks" dxfId="2476" priority="40">
      <formula>LEN(TRIM(C10))=0</formula>
    </cfRule>
    <cfRule type="cellIs" dxfId="2475" priority="41" operator="lessThan">
      <formula>4</formula>
    </cfRule>
    <cfRule type="cellIs" dxfId="2474" priority="42" operator="greaterThanOrEqual">
      <formula>4</formula>
    </cfRule>
  </conditionalFormatting>
  <conditionalFormatting sqref="B15">
    <cfRule type="cellIs" dxfId="2473" priority="35" operator="equal">
      <formula>"FA"</formula>
    </cfRule>
    <cfRule type="containsBlanks" dxfId="2472" priority="36">
      <formula>LEN(TRIM(B15))=0</formula>
    </cfRule>
    <cfRule type="cellIs" dxfId="2471" priority="37" operator="lessThan">
      <formula>4</formula>
    </cfRule>
    <cfRule type="cellIs" dxfId="2470" priority="38" operator="greaterThanOrEqual">
      <formula>4</formula>
    </cfRule>
  </conditionalFormatting>
  <conditionalFormatting sqref="C15:K15">
    <cfRule type="cellIs" dxfId="2469" priority="31" operator="equal">
      <formula>"FA"</formula>
    </cfRule>
    <cfRule type="containsBlanks" dxfId="2468" priority="32">
      <formula>LEN(TRIM(C15))=0</formula>
    </cfRule>
    <cfRule type="cellIs" dxfId="2467" priority="33" operator="lessThan">
      <formula>4</formula>
    </cfRule>
    <cfRule type="cellIs" dxfId="2466" priority="34" operator="greaterThanOrEqual">
      <formula>4</formula>
    </cfRule>
  </conditionalFormatting>
  <conditionalFormatting sqref="B35:K35 B30:K30 B25:K25 B20:K20">
    <cfRule type="cellIs" dxfId="2465" priority="27" operator="equal">
      <formula>"FA"</formula>
    </cfRule>
    <cfRule type="containsBlanks" dxfId="2464" priority="28">
      <formula>LEN(TRIM(B20))=0</formula>
    </cfRule>
    <cfRule type="cellIs" dxfId="2463" priority="29" operator="lessThan">
      <formula>4</formula>
    </cfRule>
    <cfRule type="cellIs" dxfId="2462" priority="30" operator="greaterThanOrEqual">
      <formula>4</formula>
    </cfRule>
  </conditionalFormatting>
  <conditionalFormatting sqref="B65:K65 B60:K60 B55:K55 B50:K50 B45:K45 B40:K40">
    <cfRule type="cellIs" dxfId="2461" priority="23" operator="equal">
      <formula>"FA"</formula>
    </cfRule>
    <cfRule type="containsBlanks" dxfId="2460" priority="24">
      <formula>LEN(TRIM(B40))=0</formula>
    </cfRule>
    <cfRule type="cellIs" dxfId="2459" priority="25" operator="lessThan">
      <formula>4</formula>
    </cfRule>
    <cfRule type="cellIs" dxfId="2458" priority="26" operator="greaterThanOrEqual">
      <formula>4</formula>
    </cfRule>
  </conditionalFormatting>
  <conditionalFormatting sqref="M15">
    <cfRule type="cellIs" dxfId="659" priority="21" operator="equal">
      <formula>"No"</formula>
    </cfRule>
    <cfRule type="cellIs" dxfId="658" priority="22" operator="equal">
      <formula>"Yes"</formula>
    </cfRule>
  </conditionalFormatting>
  <conditionalFormatting sqref="M20">
    <cfRule type="cellIs" dxfId="657" priority="19" operator="equal">
      <formula>"No"</formula>
    </cfRule>
    <cfRule type="cellIs" dxfId="656" priority="20" operator="equal">
      <formula>"Yes"</formula>
    </cfRule>
  </conditionalFormatting>
  <conditionalFormatting sqref="M25">
    <cfRule type="cellIs" dxfId="655" priority="17" operator="equal">
      <formula>"No"</formula>
    </cfRule>
    <cfRule type="cellIs" dxfId="654" priority="18" operator="equal">
      <formula>"Yes"</formula>
    </cfRule>
  </conditionalFormatting>
  <conditionalFormatting sqref="M30">
    <cfRule type="cellIs" dxfId="653" priority="15" operator="equal">
      <formula>"No"</formula>
    </cfRule>
    <cfRule type="cellIs" dxfId="652" priority="16" operator="equal">
      <formula>"Yes"</formula>
    </cfRule>
  </conditionalFormatting>
  <conditionalFormatting sqref="M35">
    <cfRule type="cellIs" dxfId="651" priority="13" operator="equal">
      <formula>"No"</formula>
    </cfRule>
    <cfRule type="cellIs" dxfId="650" priority="14" operator="equal">
      <formula>"Yes"</formula>
    </cfRule>
  </conditionalFormatting>
  <conditionalFormatting sqref="M40">
    <cfRule type="cellIs" dxfId="649" priority="11" operator="equal">
      <formula>"No"</formula>
    </cfRule>
    <cfRule type="cellIs" dxfId="648" priority="12" operator="equal">
      <formula>"Yes"</formula>
    </cfRule>
  </conditionalFormatting>
  <conditionalFormatting sqref="M45">
    <cfRule type="cellIs" dxfId="647" priority="9" operator="equal">
      <formula>"No"</formula>
    </cfRule>
    <cfRule type="cellIs" dxfId="646" priority="10" operator="equal">
      <formula>"Yes"</formula>
    </cfRule>
  </conditionalFormatting>
  <conditionalFormatting sqref="M50">
    <cfRule type="cellIs" dxfId="645" priority="7" operator="equal">
      <formula>"No"</formula>
    </cfRule>
    <cfRule type="cellIs" dxfId="644" priority="8" operator="equal">
      <formula>"Yes"</formula>
    </cfRule>
  </conditionalFormatting>
  <conditionalFormatting sqref="M55">
    <cfRule type="cellIs" dxfId="643" priority="5" operator="equal">
      <formula>"No"</formula>
    </cfRule>
    <cfRule type="cellIs" dxfId="642" priority="6" operator="equal">
      <formula>"Yes"</formula>
    </cfRule>
  </conditionalFormatting>
  <conditionalFormatting sqref="M60">
    <cfRule type="cellIs" dxfId="641" priority="3" operator="equal">
      <formula>"No"</formula>
    </cfRule>
    <cfRule type="cellIs" dxfId="640" priority="4" operator="equal">
      <formula>"Yes"</formula>
    </cfRule>
  </conditionalFormatting>
  <conditionalFormatting sqref="M65">
    <cfRule type="cellIs" dxfId="639" priority="1" operator="equal">
      <formula>"No"</formula>
    </cfRule>
    <cfRule type="cellIs" dxfId="638" priority="2" operator="equal">
      <formula>"Yes"</formula>
    </cfRule>
  </conditionalFormatting>
  <dataValidations count="11">
    <dataValidation type="textLength" allowBlank="1" showInputMessage="1" showErrorMessage="1" promptTitle="Student First Name" prompt=" " sqref="B4:C4">
      <formula1>0</formula1>
      <formula2>20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date" allowBlank="1" showInputMessage="1" showErrorMessage="1" promptTitle="Date of Passage Administration" prompt="Key date:  MM/DD/YY_x000a_Use DELETE to remove a date." sqref="B64:K64 B9:K9 B19:K19 B24:K24 B29:K29 B34:K34 B39:K39 B44:K44 B49:K49 B54:K54 B59:K59 B14:H14 J14:K14">
      <formula1>41640</formula1>
      <formula2>46022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custom" allowBlank="1" showInputMessage="1" showErrorMessage="1" error="# must be 5 or less" promptTitle="Date of Passage Administration" prompt="Key date:  MM/DD/YY_x000a_Use DELETE to remove a date." sqref="I14">
      <formula1>COUNTIF(B10:K10,B10)&lt;6</formula1>
    </dataValidation>
    <dataValidation type="custom" allowBlank="1" showInputMessage="1" showErrorMessage="1" errorTitle="number must be 1-5" error="number must be 1-5" sqref="I4">
      <formula1>COUNTIF(B10:K10,B10)&lt;6</formula1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939" priority="201" operator="equal">
      <formula>"No"</formula>
    </cfRule>
    <cfRule type="cellIs" dxfId="1938" priority="202" operator="equal">
      <formula>"Yes"</formula>
    </cfRule>
  </conditionalFormatting>
  <conditionalFormatting sqref="F2">
    <cfRule type="cellIs" dxfId="1915" priority="177" operator="equal">
      <formula>"NO"</formula>
    </cfRule>
    <cfRule type="cellIs" dxfId="1914" priority="178" operator="equal">
      <formula>"YES"</formula>
    </cfRule>
  </conditionalFormatting>
  <conditionalFormatting sqref="B10">
    <cfRule type="cellIs" dxfId="1911" priority="123" operator="equal">
      <formula>"FA"</formula>
    </cfRule>
    <cfRule type="containsBlanks" dxfId="1910" priority="124">
      <formula>LEN(TRIM(B10))=0</formula>
    </cfRule>
    <cfRule type="cellIs" dxfId="1909" priority="125" operator="lessThan">
      <formula>4</formula>
    </cfRule>
    <cfRule type="cellIs" dxfId="1908" priority="126" operator="greaterThanOrEqual">
      <formula>4</formula>
    </cfRule>
  </conditionalFormatting>
  <conditionalFormatting sqref="C10:K10">
    <cfRule type="cellIs" dxfId="1907" priority="27" operator="equal">
      <formula>"FA"</formula>
    </cfRule>
    <cfRule type="containsBlanks" dxfId="1906" priority="28">
      <formula>LEN(TRIM(C10))=0</formula>
    </cfRule>
    <cfRule type="cellIs" dxfId="1905" priority="29" operator="lessThan">
      <formula>4</formula>
    </cfRule>
    <cfRule type="cellIs" dxfId="1904" priority="30" operator="greaterThanOrEqual">
      <formula>4</formula>
    </cfRule>
  </conditionalFormatting>
  <conditionalFormatting sqref="B65:K65 B60:K60 B55:K55 B50:K50 B45:K45 B40:K40 B35:K35 B30:K30 B25:K25 B20:K20 B15:K15">
    <cfRule type="cellIs" dxfId="1903" priority="23" operator="equal">
      <formula>"FA"</formula>
    </cfRule>
    <cfRule type="containsBlanks" dxfId="1902" priority="24">
      <formula>LEN(TRIM(B15))=0</formula>
    </cfRule>
    <cfRule type="cellIs" dxfId="1901" priority="25" operator="lessThan">
      <formula>4</formula>
    </cfRule>
    <cfRule type="cellIs" dxfId="1900" priority="26" operator="greaterThanOrEqual">
      <formula>4</formula>
    </cfRule>
  </conditionalFormatting>
  <conditionalFormatting sqref="M15">
    <cfRule type="cellIs" dxfId="461" priority="21" operator="equal">
      <formula>"No"</formula>
    </cfRule>
    <cfRule type="cellIs" dxfId="460" priority="22" operator="equal">
      <formula>"Yes"</formula>
    </cfRule>
  </conditionalFormatting>
  <conditionalFormatting sqref="M20">
    <cfRule type="cellIs" dxfId="459" priority="19" operator="equal">
      <formula>"No"</formula>
    </cfRule>
    <cfRule type="cellIs" dxfId="458" priority="20" operator="equal">
      <formula>"Yes"</formula>
    </cfRule>
  </conditionalFormatting>
  <conditionalFormatting sqref="M25">
    <cfRule type="cellIs" dxfId="457" priority="17" operator="equal">
      <formula>"No"</formula>
    </cfRule>
    <cfRule type="cellIs" dxfId="456" priority="18" operator="equal">
      <formula>"Yes"</formula>
    </cfRule>
  </conditionalFormatting>
  <conditionalFormatting sqref="M30">
    <cfRule type="cellIs" dxfId="455" priority="15" operator="equal">
      <formula>"No"</formula>
    </cfRule>
    <cfRule type="cellIs" dxfId="454" priority="16" operator="equal">
      <formula>"Yes"</formula>
    </cfRule>
  </conditionalFormatting>
  <conditionalFormatting sqref="M35">
    <cfRule type="cellIs" dxfId="453" priority="13" operator="equal">
      <formula>"No"</formula>
    </cfRule>
    <cfRule type="cellIs" dxfId="452" priority="14" operator="equal">
      <formula>"Yes"</formula>
    </cfRule>
  </conditionalFormatting>
  <conditionalFormatting sqref="M40">
    <cfRule type="cellIs" dxfId="451" priority="11" operator="equal">
      <formula>"No"</formula>
    </cfRule>
    <cfRule type="cellIs" dxfId="450" priority="12" operator="equal">
      <formula>"Yes"</formula>
    </cfRule>
  </conditionalFormatting>
  <conditionalFormatting sqref="M45">
    <cfRule type="cellIs" dxfId="449" priority="9" operator="equal">
      <formula>"No"</formula>
    </cfRule>
    <cfRule type="cellIs" dxfId="448" priority="10" operator="equal">
      <formula>"Yes"</formula>
    </cfRule>
  </conditionalFormatting>
  <conditionalFormatting sqref="M50">
    <cfRule type="cellIs" dxfId="447" priority="7" operator="equal">
      <formula>"No"</formula>
    </cfRule>
    <cfRule type="cellIs" dxfId="446" priority="8" operator="equal">
      <formula>"Yes"</formula>
    </cfRule>
  </conditionalFormatting>
  <conditionalFormatting sqref="M55">
    <cfRule type="cellIs" dxfId="445" priority="5" operator="equal">
      <formula>"No"</formula>
    </cfRule>
    <cfRule type="cellIs" dxfId="444" priority="6" operator="equal">
      <formula>"Yes"</formula>
    </cfRule>
  </conditionalFormatting>
  <conditionalFormatting sqref="M60">
    <cfRule type="cellIs" dxfId="443" priority="3" operator="equal">
      <formula>"No"</formula>
    </cfRule>
    <cfRule type="cellIs" dxfId="442" priority="4" operator="equal">
      <formula>"Yes"</formula>
    </cfRule>
  </conditionalFormatting>
  <conditionalFormatting sqref="M65">
    <cfRule type="cellIs" dxfId="441" priority="1" operator="equal">
      <formula>"No"</formula>
    </cfRule>
    <cfRule type="cellIs" dxfId="44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877" priority="201" operator="equal">
      <formula>"No"</formula>
    </cfRule>
    <cfRule type="cellIs" dxfId="1876" priority="202" operator="equal">
      <formula>"Yes"</formula>
    </cfRule>
  </conditionalFormatting>
  <conditionalFormatting sqref="F2">
    <cfRule type="cellIs" dxfId="1853" priority="177" operator="equal">
      <formula>"NO"</formula>
    </cfRule>
    <cfRule type="cellIs" dxfId="1852" priority="178" operator="equal">
      <formula>"YES"</formula>
    </cfRule>
  </conditionalFormatting>
  <conditionalFormatting sqref="B10">
    <cfRule type="cellIs" dxfId="1849" priority="123" operator="equal">
      <formula>"FA"</formula>
    </cfRule>
    <cfRule type="containsBlanks" dxfId="1848" priority="124">
      <formula>LEN(TRIM(B10))=0</formula>
    </cfRule>
    <cfRule type="cellIs" dxfId="1847" priority="125" operator="lessThan">
      <formula>4</formula>
    </cfRule>
    <cfRule type="cellIs" dxfId="1846" priority="126" operator="greaterThanOrEqual">
      <formula>4</formula>
    </cfRule>
  </conditionalFormatting>
  <conditionalFormatting sqref="C10:K10">
    <cfRule type="cellIs" dxfId="1845" priority="27" operator="equal">
      <formula>"FA"</formula>
    </cfRule>
    <cfRule type="containsBlanks" dxfId="1844" priority="28">
      <formula>LEN(TRIM(C10))=0</formula>
    </cfRule>
    <cfRule type="cellIs" dxfId="1843" priority="29" operator="lessThan">
      <formula>4</formula>
    </cfRule>
    <cfRule type="cellIs" dxfId="1842" priority="30" operator="greaterThanOrEqual">
      <formula>4</formula>
    </cfRule>
  </conditionalFormatting>
  <conditionalFormatting sqref="B65:K65 B60:K60 B55:K55 B50:K50 B45:K45 B40:K40 B35:K35 B30:K30 B25:K25 B20:K20 B15:K15">
    <cfRule type="cellIs" dxfId="1841" priority="23" operator="equal">
      <formula>"FA"</formula>
    </cfRule>
    <cfRule type="containsBlanks" dxfId="1840" priority="24">
      <formula>LEN(TRIM(B15))=0</formula>
    </cfRule>
    <cfRule type="cellIs" dxfId="1839" priority="25" operator="lessThan">
      <formula>4</formula>
    </cfRule>
    <cfRule type="cellIs" dxfId="1838" priority="26" operator="greaterThanOrEqual">
      <formula>4</formula>
    </cfRule>
  </conditionalFormatting>
  <conditionalFormatting sqref="M15">
    <cfRule type="cellIs" dxfId="439" priority="21" operator="equal">
      <formula>"No"</formula>
    </cfRule>
    <cfRule type="cellIs" dxfId="438" priority="22" operator="equal">
      <formula>"Yes"</formula>
    </cfRule>
  </conditionalFormatting>
  <conditionalFormatting sqref="M20">
    <cfRule type="cellIs" dxfId="437" priority="19" operator="equal">
      <formula>"No"</formula>
    </cfRule>
    <cfRule type="cellIs" dxfId="436" priority="20" operator="equal">
      <formula>"Yes"</formula>
    </cfRule>
  </conditionalFormatting>
  <conditionalFormatting sqref="M25">
    <cfRule type="cellIs" dxfId="435" priority="17" operator="equal">
      <formula>"No"</formula>
    </cfRule>
    <cfRule type="cellIs" dxfId="434" priority="18" operator="equal">
      <formula>"Yes"</formula>
    </cfRule>
  </conditionalFormatting>
  <conditionalFormatting sqref="M30">
    <cfRule type="cellIs" dxfId="433" priority="15" operator="equal">
      <formula>"No"</formula>
    </cfRule>
    <cfRule type="cellIs" dxfId="432" priority="16" operator="equal">
      <formula>"Yes"</formula>
    </cfRule>
  </conditionalFormatting>
  <conditionalFormatting sqref="M35">
    <cfRule type="cellIs" dxfId="431" priority="13" operator="equal">
      <formula>"No"</formula>
    </cfRule>
    <cfRule type="cellIs" dxfId="430" priority="14" operator="equal">
      <formula>"Yes"</formula>
    </cfRule>
  </conditionalFormatting>
  <conditionalFormatting sqref="M40">
    <cfRule type="cellIs" dxfId="429" priority="11" operator="equal">
      <formula>"No"</formula>
    </cfRule>
    <cfRule type="cellIs" dxfId="428" priority="12" operator="equal">
      <formula>"Yes"</formula>
    </cfRule>
  </conditionalFormatting>
  <conditionalFormatting sqref="M45">
    <cfRule type="cellIs" dxfId="427" priority="9" operator="equal">
      <formula>"No"</formula>
    </cfRule>
    <cfRule type="cellIs" dxfId="426" priority="10" operator="equal">
      <formula>"Yes"</formula>
    </cfRule>
  </conditionalFormatting>
  <conditionalFormatting sqref="M50">
    <cfRule type="cellIs" dxfId="425" priority="7" operator="equal">
      <formula>"No"</formula>
    </cfRule>
    <cfRule type="cellIs" dxfId="424" priority="8" operator="equal">
      <formula>"Yes"</formula>
    </cfRule>
  </conditionalFormatting>
  <conditionalFormatting sqref="M55">
    <cfRule type="cellIs" dxfId="423" priority="5" operator="equal">
      <formula>"No"</formula>
    </cfRule>
    <cfRule type="cellIs" dxfId="422" priority="6" operator="equal">
      <formula>"Yes"</formula>
    </cfRule>
  </conditionalFormatting>
  <conditionalFormatting sqref="M60">
    <cfRule type="cellIs" dxfId="421" priority="3" operator="equal">
      <formula>"No"</formula>
    </cfRule>
    <cfRule type="cellIs" dxfId="420" priority="4" operator="equal">
      <formula>"Yes"</formula>
    </cfRule>
  </conditionalFormatting>
  <conditionalFormatting sqref="M65">
    <cfRule type="cellIs" dxfId="419" priority="1" operator="equal">
      <formula>"No"</formula>
    </cfRule>
    <cfRule type="cellIs" dxfId="418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815" priority="201" operator="equal">
      <formula>"No"</formula>
    </cfRule>
    <cfRule type="cellIs" dxfId="1814" priority="202" operator="equal">
      <formula>"Yes"</formula>
    </cfRule>
  </conditionalFormatting>
  <conditionalFormatting sqref="F2">
    <cfRule type="cellIs" dxfId="1791" priority="177" operator="equal">
      <formula>"NO"</formula>
    </cfRule>
    <cfRule type="cellIs" dxfId="1790" priority="178" operator="equal">
      <formula>"YES"</formula>
    </cfRule>
  </conditionalFormatting>
  <conditionalFormatting sqref="B10">
    <cfRule type="cellIs" dxfId="1787" priority="123" operator="equal">
      <formula>"FA"</formula>
    </cfRule>
    <cfRule type="containsBlanks" dxfId="1786" priority="124">
      <formula>LEN(TRIM(B10))=0</formula>
    </cfRule>
    <cfRule type="cellIs" dxfId="1785" priority="125" operator="lessThan">
      <formula>4</formula>
    </cfRule>
    <cfRule type="cellIs" dxfId="1784" priority="126" operator="greaterThanOrEqual">
      <formula>4</formula>
    </cfRule>
  </conditionalFormatting>
  <conditionalFormatting sqref="C10:K10">
    <cfRule type="cellIs" dxfId="1783" priority="27" operator="equal">
      <formula>"FA"</formula>
    </cfRule>
    <cfRule type="containsBlanks" dxfId="1782" priority="28">
      <formula>LEN(TRIM(C10))=0</formula>
    </cfRule>
    <cfRule type="cellIs" dxfId="1781" priority="29" operator="lessThan">
      <formula>4</formula>
    </cfRule>
    <cfRule type="cellIs" dxfId="1780" priority="30" operator="greaterThanOrEqual">
      <formula>4</formula>
    </cfRule>
  </conditionalFormatting>
  <conditionalFormatting sqref="B65:K65 B60:K60 B55:K55 B50:K50 B45:K45 B40:K40 B35:K35 B30:K30 B25:K25 B20:K20 B15:K15">
    <cfRule type="cellIs" dxfId="1779" priority="23" operator="equal">
      <formula>"FA"</formula>
    </cfRule>
    <cfRule type="containsBlanks" dxfId="1778" priority="24">
      <formula>LEN(TRIM(B15))=0</formula>
    </cfRule>
    <cfRule type="cellIs" dxfId="1777" priority="25" operator="lessThan">
      <formula>4</formula>
    </cfRule>
    <cfRule type="cellIs" dxfId="1776" priority="26" operator="greaterThanOrEqual">
      <formula>4</formula>
    </cfRule>
  </conditionalFormatting>
  <conditionalFormatting sqref="M15">
    <cfRule type="cellIs" dxfId="417" priority="21" operator="equal">
      <formula>"No"</formula>
    </cfRule>
    <cfRule type="cellIs" dxfId="416" priority="22" operator="equal">
      <formula>"Yes"</formula>
    </cfRule>
  </conditionalFormatting>
  <conditionalFormatting sqref="M20">
    <cfRule type="cellIs" dxfId="415" priority="19" operator="equal">
      <formula>"No"</formula>
    </cfRule>
    <cfRule type="cellIs" dxfId="414" priority="20" operator="equal">
      <formula>"Yes"</formula>
    </cfRule>
  </conditionalFormatting>
  <conditionalFormatting sqref="M25">
    <cfRule type="cellIs" dxfId="413" priority="17" operator="equal">
      <formula>"No"</formula>
    </cfRule>
    <cfRule type="cellIs" dxfId="412" priority="18" operator="equal">
      <formula>"Yes"</formula>
    </cfRule>
  </conditionalFormatting>
  <conditionalFormatting sqref="M30">
    <cfRule type="cellIs" dxfId="411" priority="15" operator="equal">
      <formula>"No"</formula>
    </cfRule>
    <cfRule type="cellIs" dxfId="410" priority="16" operator="equal">
      <formula>"Yes"</formula>
    </cfRule>
  </conditionalFormatting>
  <conditionalFormatting sqref="M35">
    <cfRule type="cellIs" dxfId="409" priority="13" operator="equal">
      <formula>"No"</formula>
    </cfRule>
    <cfRule type="cellIs" dxfId="408" priority="14" operator="equal">
      <formula>"Yes"</formula>
    </cfRule>
  </conditionalFormatting>
  <conditionalFormatting sqref="M40">
    <cfRule type="cellIs" dxfId="407" priority="11" operator="equal">
      <formula>"No"</formula>
    </cfRule>
    <cfRule type="cellIs" dxfId="406" priority="12" operator="equal">
      <formula>"Yes"</formula>
    </cfRule>
  </conditionalFormatting>
  <conditionalFormatting sqref="M45">
    <cfRule type="cellIs" dxfId="405" priority="9" operator="equal">
      <formula>"No"</formula>
    </cfRule>
    <cfRule type="cellIs" dxfId="404" priority="10" operator="equal">
      <formula>"Yes"</formula>
    </cfRule>
  </conditionalFormatting>
  <conditionalFormatting sqref="M50">
    <cfRule type="cellIs" dxfId="403" priority="7" operator="equal">
      <formula>"No"</formula>
    </cfRule>
    <cfRule type="cellIs" dxfId="402" priority="8" operator="equal">
      <formula>"Yes"</formula>
    </cfRule>
  </conditionalFormatting>
  <conditionalFormatting sqref="M55">
    <cfRule type="cellIs" dxfId="401" priority="5" operator="equal">
      <formula>"No"</formula>
    </cfRule>
    <cfRule type="cellIs" dxfId="400" priority="6" operator="equal">
      <formula>"Yes"</formula>
    </cfRule>
  </conditionalFormatting>
  <conditionalFormatting sqref="M60">
    <cfRule type="cellIs" dxfId="399" priority="3" operator="equal">
      <formula>"No"</formula>
    </cfRule>
    <cfRule type="cellIs" dxfId="398" priority="4" operator="equal">
      <formula>"Yes"</formula>
    </cfRule>
  </conditionalFormatting>
  <conditionalFormatting sqref="M65">
    <cfRule type="cellIs" dxfId="397" priority="1" operator="equal">
      <formula>"No"</formula>
    </cfRule>
    <cfRule type="cellIs" dxfId="39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753" priority="201" operator="equal">
      <formula>"No"</formula>
    </cfRule>
    <cfRule type="cellIs" dxfId="1752" priority="202" operator="equal">
      <formula>"Yes"</formula>
    </cfRule>
  </conditionalFormatting>
  <conditionalFormatting sqref="F2">
    <cfRule type="cellIs" dxfId="1729" priority="177" operator="equal">
      <formula>"NO"</formula>
    </cfRule>
    <cfRule type="cellIs" dxfId="1728" priority="178" operator="equal">
      <formula>"YES"</formula>
    </cfRule>
  </conditionalFormatting>
  <conditionalFormatting sqref="B10">
    <cfRule type="cellIs" dxfId="1725" priority="123" operator="equal">
      <formula>"FA"</formula>
    </cfRule>
    <cfRule type="containsBlanks" dxfId="1724" priority="124">
      <formula>LEN(TRIM(B10))=0</formula>
    </cfRule>
    <cfRule type="cellIs" dxfId="1723" priority="125" operator="lessThan">
      <formula>4</formula>
    </cfRule>
    <cfRule type="cellIs" dxfId="1722" priority="126" operator="greaterThanOrEqual">
      <formula>4</formula>
    </cfRule>
  </conditionalFormatting>
  <conditionalFormatting sqref="C10:K10">
    <cfRule type="cellIs" dxfId="1721" priority="27" operator="equal">
      <formula>"FA"</formula>
    </cfRule>
    <cfRule type="containsBlanks" dxfId="1720" priority="28">
      <formula>LEN(TRIM(C10))=0</formula>
    </cfRule>
    <cfRule type="cellIs" dxfId="1719" priority="29" operator="lessThan">
      <formula>4</formula>
    </cfRule>
    <cfRule type="cellIs" dxfId="1718" priority="30" operator="greaterThanOrEqual">
      <formula>4</formula>
    </cfRule>
  </conditionalFormatting>
  <conditionalFormatting sqref="B65:K65 B60:K60 B55:K55 B50:K50 B45:K45 B40:K40 B35:K35 B30:K30 B25:K25 B20:K20 B15:K15">
    <cfRule type="cellIs" dxfId="1717" priority="23" operator="equal">
      <formula>"FA"</formula>
    </cfRule>
    <cfRule type="containsBlanks" dxfId="1716" priority="24">
      <formula>LEN(TRIM(B15))=0</formula>
    </cfRule>
    <cfRule type="cellIs" dxfId="1715" priority="25" operator="lessThan">
      <formula>4</formula>
    </cfRule>
    <cfRule type="cellIs" dxfId="1714" priority="26" operator="greaterThanOrEqual">
      <formula>4</formula>
    </cfRule>
  </conditionalFormatting>
  <conditionalFormatting sqref="M15">
    <cfRule type="cellIs" dxfId="395" priority="21" operator="equal">
      <formula>"No"</formula>
    </cfRule>
    <cfRule type="cellIs" dxfId="394" priority="22" operator="equal">
      <formula>"Yes"</formula>
    </cfRule>
  </conditionalFormatting>
  <conditionalFormatting sqref="M20">
    <cfRule type="cellIs" dxfId="393" priority="19" operator="equal">
      <formula>"No"</formula>
    </cfRule>
    <cfRule type="cellIs" dxfId="392" priority="20" operator="equal">
      <formula>"Yes"</formula>
    </cfRule>
  </conditionalFormatting>
  <conditionalFormatting sqref="M25">
    <cfRule type="cellIs" dxfId="391" priority="17" operator="equal">
      <formula>"No"</formula>
    </cfRule>
    <cfRule type="cellIs" dxfId="390" priority="18" operator="equal">
      <formula>"Yes"</formula>
    </cfRule>
  </conditionalFormatting>
  <conditionalFormatting sqref="M30">
    <cfRule type="cellIs" dxfId="389" priority="15" operator="equal">
      <formula>"No"</formula>
    </cfRule>
    <cfRule type="cellIs" dxfId="388" priority="16" operator="equal">
      <formula>"Yes"</formula>
    </cfRule>
  </conditionalFormatting>
  <conditionalFormatting sqref="M35">
    <cfRule type="cellIs" dxfId="387" priority="13" operator="equal">
      <formula>"No"</formula>
    </cfRule>
    <cfRule type="cellIs" dxfId="386" priority="14" operator="equal">
      <formula>"Yes"</formula>
    </cfRule>
  </conditionalFormatting>
  <conditionalFormatting sqref="M40">
    <cfRule type="cellIs" dxfId="385" priority="11" operator="equal">
      <formula>"No"</formula>
    </cfRule>
    <cfRule type="cellIs" dxfId="384" priority="12" operator="equal">
      <formula>"Yes"</formula>
    </cfRule>
  </conditionalFormatting>
  <conditionalFormatting sqref="M45">
    <cfRule type="cellIs" dxfId="383" priority="9" operator="equal">
      <formula>"No"</formula>
    </cfRule>
    <cfRule type="cellIs" dxfId="382" priority="10" operator="equal">
      <formula>"Yes"</formula>
    </cfRule>
  </conditionalFormatting>
  <conditionalFormatting sqref="M50">
    <cfRule type="cellIs" dxfId="381" priority="7" operator="equal">
      <formula>"No"</formula>
    </cfRule>
    <cfRule type="cellIs" dxfId="380" priority="8" operator="equal">
      <formula>"Yes"</formula>
    </cfRule>
  </conditionalFormatting>
  <conditionalFormatting sqref="M55">
    <cfRule type="cellIs" dxfId="379" priority="5" operator="equal">
      <formula>"No"</formula>
    </cfRule>
    <cfRule type="cellIs" dxfId="378" priority="6" operator="equal">
      <formula>"Yes"</formula>
    </cfRule>
  </conditionalFormatting>
  <conditionalFormatting sqref="M60">
    <cfRule type="cellIs" dxfId="377" priority="3" operator="equal">
      <formula>"No"</formula>
    </cfRule>
    <cfRule type="cellIs" dxfId="376" priority="4" operator="equal">
      <formula>"Yes"</formula>
    </cfRule>
  </conditionalFormatting>
  <conditionalFormatting sqref="M65">
    <cfRule type="cellIs" dxfId="375" priority="1" operator="equal">
      <formula>"No"</formula>
    </cfRule>
    <cfRule type="cellIs" dxfId="37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691" priority="217" operator="equal">
      <formula>"No"</formula>
    </cfRule>
    <cfRule type="cellIs" dxfId="1690" priority="218" operator="equal">
      <formula>"Yes"</formula>
    </cfRule>
  </conditionalFormatting>
  <conditionalFormatting sqref="F2">
    <cfRule type="cellIs" dxfId="1667" priority="193" operator="equal">
      <formula>"NO"</formula>
    </cfRule>
    <cfRule type="cellIs" dxfId="1666" priority="194" operator="equal">
      <formula>"YES"</formula>
    </cfRule>
  </conditionalFormatting>
  <conditionalFormatting sqref="B10">
    <cfRule type="cellIs" dxfId="1663" priority="123" operator="equal">
      <formula>"FA"</formula>
    </cfRule>
    <cfRule type="containsBlanks" dxfId="1662" priority="124">
      <formula>LEN(TRIM(B10))=0</formula>
    </cfRule>
    <cfRule type="cellIs" dxfId="1661" priority="125" operator="lessThan">
      <formula>4</formula>
    </cfRule>
    <cfRule type="cellIs" dxfId="1660" priority="126" operator="greaterThanOrEqual">
      <formula>4</formula>
    </cfRule>
  </conditionalFormatting>
  <conditionalFormatting sqref="C10:K10">
    <cfRule type="cellIs" dxfId="1659" priority="27" operator="equal">
      <formula>"FA"</formula>
    </cfRule>
    <cfRule type="containsBlanks" dxfId="1658" priority="28">
      <formula>LEN(TRIM(C10))=0</formula>
    </cfRule>
    <cfRule type="cellIs" dxfId="1657" priority="29" operator="lessThan">
      <formula>4</formula>
    </cfRule>
    <cfRule type="cellIs" dxfId="1656" priority="30" operator="greaterThanOrEqual">
      <formula>4</formula>
    </cfRule>
  </conditionalFormatting>
  <conditionalFormatting sqref="B65:K65 B60:K60 B55:K55 B50:K50 B45:K45 B40:K40 B35:K35 B30:K30 B25:K25 B20:K20 B15:K15">
    <cfRule type="cellIs" dxfId="1655" priority="23" operator="equal">
      <formula>"FA"</formula>
    </cfRule>
    <cfRule type="containsBlanks" dxfId="1654" priority="24">
      <formula>LEN(TRIM(B15))=0</formula>
    </cfRule>
    <cfRule type="cellIs" dxfId="1653" priority="25" operator="lessThan">
      <formula>4</formula>
    </cfRule>
    <cfRule type="cellIs" dxfId="1652" priority="26" operator="greaterThanOrEqual">
      <formula>4</formula>
    </cfRule>
  </conditionalFormatting>
  <conditionalFormatting sqref="M15">
    <cfRule type="cellIs" dxfId="373" priority="21" operator="equal">
      <formula>"No"</formula>
    </cfRule>
    <cfRule type="cellIs" dxfId="372" priority="22" operator="equal">
      <formula>"Yes"</formula>
    </cfRule>
  </conditionalFormatting>
  <conditionalFormatting sqref="M20">
    <cfRule type="cellIs" dxfId="371" priority="19" operator="equal">
      <formula>"No"</formula>
    </cfRule>
    <cfRule type="cellIs" dxfId="370" priority="20" operator="equal">
      <formula>"Yes"</formula>
    </cfRule>
  </conditionalFormatting>
  <conditionalFormatting sqref="M25">
    <cfRule type="cellIs" dxfId="369" priority="17" operator="equal">
      <formula>"No"</formula>
    </cfRule>
    <cfRule type="cellIs" dxfId="368" priority="18" operator="equal">
      <formula>"Yes"</formula>
    </cfRule>
  </conditionalFormatting>
  <conditionalFormatting sqref="M30">
    <cfRule type="cellIs" dxfId="367" priority="15" operator="equal">
      <formula>"No"</formula>
    </cfRule>
    <cfRule type="cellIs" dxfId="366" priority="16" operator="equal">
      <formula>"Yes"</formula>
    </cfRule>
  </conditionalFormatting>
  <conditionalFormatting sqref="M35">
    <cfRule type="cellIs" dxfId="365" priority="13" operator="equal">
      <formula>"No"</formula>
    </cfRule>
    <cfRule type="cellIs" dxfId="364" priority="14" operator="equal">
      <formula>"Yes"</formula>
    </cfRule>
  </conditionalFormatting>
  <conditionalFormatting sqref="M40">
    <cfRule type="cellIs" dxfId="363" priority="11" operator="equal">
      <formula>"No"</formula>
    </cfRule>
    <cfRule type="cellIs" dxfId="362" priority="12" operator="equal">
      <formula>"Yes"</formula>
    </cfRule>
  </conditionalFormatting>
  <conditionalFormatting sqref="M45">
    <cfRule type="cellIs" dxfId="361" priority="9" operator="equal">
      <formula>"No"</formula>
    </cfRule>
    <cfRule type="cellIs" dxfId="360" priority="10" operator="equal">
      <formula>"Yes"</formula>
    </cfRule>
  </conditionalFormatting>
  <conditionalFormatting sqref="M50">
    <cfRule type="cellIs" dxfId="359" priority="7" operator="equal">
      <formula>"No"</formula>
    </cfRule>
    <cfRule type="cellIs" dxfId="358" priority="8" operator="equal">
      <formula>"Yes"</formula>
    </cfRule>
  </conditionalFormatting>
  <conditionalFormatting sqref="M55">
    <cfRule type="cellIs" dxfId="357" priority="5" operator="equal">
      <formula>"No"</formula>
    </cfRule>
    <cfRule type="cellIs" dxfId="356" priority="6" operator="equal">
      <formula>"Yes"</formula>
    </cfRule>
  </conditionalFormatting>
  <conditionalFormatting sqref="M60">
    <cfRule type="cellIs" dxfId="355" priority="3" operator="equal">
      <formula>"No"</formula>
    </cfRule>
    <cfRule type="cellIs" dxfId="354" priority="4" operator="equal">
      <formula>"Yes"</formula>
    </cfRule>
  </conditionalFormatting>
  <conditionalFormatting sqref="M65">
    <cfRule type="cellIs" dxfId="353" priority="1" operator="equal">
      <formula>"No"</formula>
    </cfRule>
    <cfRule type="cellIs" dxfId="352" priority="2" operator="equal">
      <formula>"Yes"</formula>
    </cfRule>
  </conditionalFormatting>
  <dataValidations xWindow="300" yWindow="339"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629" priority="209" operator="equal">
      <formula>"No"</formula>
    </cfRule>
    <cfRule type="cellIs" dxfId="1628" priority="210" operator="equal">
      <formula>"Yes"</formula>
    </cfRule>
  </conditionalFormatting>
  <conditionalFormatting sqref="F2">
    <cfRule type="cellIs" dxfId="1605" priority="185" operator="equal">
      <formula>"NO"</formula>
    </cfRule>
    <cfRule type="cellIs" dxfId="1604" priority="186" operator="equal">
      <formula>"YES"</formula>
    </cfRule>
  </conditionalFormatting>
  <conditionalFormatting sqref="B10">
    <cfRule type="cellIs" dxfId="1601" priority="123" operator="equal">
      <formula>"FA"</formula>
    </cfRule>
    <cfRule type="containsBlanks" dxfId="1600" priority="124">
      <formula>LEN(TRIM(B10))=0</formula>
    </cfRule>
    <cfRule type="cellIs" dxfId="1599" priority="125" operator="lessThan">
      <formula>4</formula>
    </cfRule>
    <cfRule type="cellIs" dxfId="1598" priority="126" operator="greaterThanOrEqual">
      <formula>4</formula>
    </cfRule>
  </conditionalFormatting>
  <conditionalFormatting sqref="C10:K10">
    <cfRule type="cellIs" dxfId="1597" priority="27" operator="equal">
      <formula>"FA"</formula>
    </cfRule>
    <cfRule type="containsBlanks" dxfId="1596" priority="28">
      <formula>LEN(TRIM(C10))=0</formula>
    </cfRule>
    <cfRule type="cellIs" dxfId="1595" priority="29" operator="lessThan">
      <formula>4</formula>
    </cfRule>
    <cfRule type="cellIs" dxfId="1594" priority="30" operator="greaterThanOrEqual">
      <formula>4</formula>
    </cfRule>
  </conditionalFormatting>
  <conditionalFormatting sqref="B65:K65 B60:K60 B55:K55 B50:K50 B45:K45 B40:K40 B35:K35 B30:K30 B25:K25 B20:K20 B15:K15">
    <cfRule type="cellIs" dxfId="1593" priority="23" operator="equal">
      <formula>"FA"</formula>
    </cfRule>
    <cfRule type="containsBlanks" dxfId="1592" priority="24">
      <formula>LEN(TRIM(B15))=0</formula>
    </cfRule>
    <cfRule type="cellIs" dxfId="1591" priority="25" operator="lessThan">
      <formula>4</formula>
    </cfRule>
    <cfRule type="cellIs" dxfId="1590" priority="26" operator="greaterThanOrEqual">
      <formula>4</formula>
    </cfRule>
  </conditionalFormatting>
  <conditionalFormatting sqref="M15">
    <cfRule type="cellIs" dxfId="351" priority="21" operator="equal">
      <formula>"No"</formula>
    </cfRule>
    <cfRule type="cellIs" dxfId="350" priority="22" operator="equal">
      <formula>"Yes"</formula>
    </cfRule>
  </conditionalFormatting>
  <conditionalFormatting sqref="M20">
    <cfRule type="cellIs" dxfId="349" priority="19" operator="equal">
      <formula>"No"</formula>
    </cfRule>
    <cfRule type="cellIs" dxfId="348" priority="20" operator="equal">
      <formula>"Yes"</formula>
    </cfRule>
  </conditionalFormatting>
  <conditionalFormatting sqref="M25">
    <cfRule type="cellIs" dxfId="347" priority="17" operator="equal">
      <formula>"No"</formula>
    </cfRule>
    <cfRule type="cellIs" dxfId="346" priority="18" operator="equal">
      <formula>"Yes"</formula>
    </cfRule>
  </conditionalFormatting>
  <conditionalFormatting sqref="M30">
    <cfRule type="cellIs" dxfId="345" priority="15" operator="equal">
      <formula>"No"</formula>
    </cfRule>
    <cfRule type="cellIs" dxfId="344" priority="16" operator="equal">
      <formula>"Yes"</formula>
    </cfRule>
  </conditionalFormatting>
  <conditionalFormatting sqref="M35">
    <cfRule type="cellIs" dxfId="343" priority="13" operator="equal">
      <formula>"No"</formula>
    </cfRule>
    <cfRule type="cellIs" dxfId="342" priority="14" operator="equal">
      <formula>"Yes"</formula>
    </cfRule>
  </conditionalFormatting>
  <conditionalFormatting sqref="M40">
    <cfRule type="cellIs" dxfId="341" priority="11" operator="equal">
      <formula>"No"</formula>
    </cfRule>
    <cfRule type="cellIs" dxfId="340" priority="12" operator="equal">
      <formula>"Yes"</formula>
    </cfRule>
  </conditionalFormatting>
  <conditionalFormatting sqref="M45">
    <cfRule type="cellIs" dxfId="339" priority="9" operator="equal">
      <formula>"No"</formula>
    </cfRule>
    <cfRule type="cellIs" dxfId="338" priority="10" operator="equal">
      <formula>"Yes"</formula>
    </cfRule>
  </conditionalFormatting>
  <conditionalFormatting sqref="M50">
    <cfRule type="cellIs" dxfId="337" priority="7" operator="equal">
      <formula>"No"</formula>
    </cfRule>
    <cfRule type="cellIs" dxfId="336" priority="8" operator="equal">
      <formula>"Yes"</formula>
    </cfRule>
  </conditionalFormatting>
  <conditionalFormatting sqref="M55">
    <cfRule type="cellIs" dxfId="335" priority="5" operator="equal">
      <formula>"No"</formula>
    </cfRule>
    <cfRule type="cellIs" dxfId="334" priority="6" operator="equal">
      <formula>"Yes"</formula>
    </cfRule>
  </conditionalFormatting>
  <conditionalFormatting sqref="M60">
    <cfRule type="cellIs" dxfId="333" priority="3" operator="equal">
      <formula>"No"</formula>
    </cfRule>
    <cfRule type="cellIs" dxfId="332" priority="4" operator="equal">
      <formula>"Yes"</formula>
    </cfRule>
  </conditionalFormatting>
  <conditionalFormatting sqref="M65">
    <cfRule type="cellIs" dxfId="331" priority="1" operator="equal">
      <formula>"No"</formula>
    </cfRule>
    <cfRule type="cellIs" dxfId="33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567" priority="201" operator="equal">
      <formula>"No"</formula>
    </cfRule>
    <cfRule type="cellIs" dxfId="1566" priority="202" operator="equal">
      <formula>"Yes"</formula>
    </cfRule>
  </conditionalFormatting>
  <conditionalFormatting sqref="F2">
    <cfRule type="cellIs" dxfId="1543" priority="177" operator="equal">
      <formula>"NO"</formula>
    </cfRule>
    <cfRule type="cellIs" dxfId="1542" priority="178" operator="equal">
      <formula>"YES"</formula>
    </cfRule>
  </conditionalFormatting>
  <conditionalFormatting sqref="B10">
    <cfRule type="cellIs" dxfId="1539" priority="123" operator="equal">
      <formula>"FA"</formula>
    </cfRule>
    <cfRule type="containsBlanks" dxfId="1538" priority="124">
      <formula>LEN(TRIM(B10))=0</formula>
    </cfRule>
    <cfRule type="cellIs" dxfId="1537" priority="125" operator="lessThan">
      <formula>4</formula>
    </cfRule>
    <cfRule type="cellIs" dxfId="1536" priority="126" operator="greaterThanOrEqual">
      <formula>4</formula>
    </cfRule>
  </conditionalFormatting>
  <conditionalFormatting sqref="C10:K10">
    <cfRule type="cellIs" dxfId="1535" priority="27" operator="equal">
      <formula>"FA"</formula>
    </cfRule>
    <cfRule type="containsBlanks" dxfId="1534" priority="28">
      <formula>LEN(TRIM(C10))=0</formula>
    </cfRule>
    <cfRule type="cellIs" dxfId="1533" priority="29" operator="lessThan">
      <formula>4</formula>
    </cfRule>
    <cfRule type="cellIs" dxfId="1532" priority="30" operator="greaterThanOrEqual">
      <formula>4</formula>
    </cfRule>
  </conditionalFormatting>
  <conditionalFormatting sqref="B65:K65 B60:K60 B55:K55 B50:K50 B45:K45 B40:K40 B35:K35 B30:K30 B25:K25 B20:K20 B15:K15">
    <cfRule type="cellIs" dxfId="1531" priority="23" operator="equal">
      <formula>"FA"</formula>
    </cfRule>
    <cfRule type="containsBlanks" dxfId="1530" priority="24">
      <formula>LEN(TRIM(B15))=0</formula>
    </cfRule>
    <cfRule type="cellIs" dxfId="1529" priority="25" operator="lessThan">
      <formula>4</formula>
    </cfRule>
    <cfRule type="cellIs" dxfId="1528" priority="26" operator="greaterThanOrEqual">
      <formula>4</formula>
    </cfRule>
  </conditionalFormatting>
  <conditionalFormatting sqref="M15">
    <cfRule type="cellIs" dxfId="329" priority="21" operator="equal">
      <formula>"No"</formula>
    </cfRule>
    <cfRule type="cellIs" dxfId="328" priority="22" operator="equal">
      <formula>"Yes"</formula>
    </cfRule>
  </conditionalFormatting>
  <conditionalFormatting sqref="M20">
    <cfRule type="cellIs" dxfId="327" priority="19" operator="equal">
      <formula>"No"</formula>
    </cfRule>
    <cfRule type="cellIs" dxfId="326" priority="20" operator="equal">
      <formula>"Yes"</formula>
    </cfRule>
  </conditionalFormatting>
  <conditionalFormatting sqref="M25">
    <cfRule type="cellIs" dxfId="325" priority="17" operator="equal">
      <formula>"No"</formula>
    </cfRule>
    <cfRule type="cellIs" dxfId="324" priority="18" operator="equal">
      <formula>"Yes"</formula>
    </cfRule>
  </conditionalFormatting>
  <conditionalFormatting sqref="M30">
    <cfRule type="cellIs" dxfId="323" priority="15" operator="equal">
      <formula>"No"</formula>
    </cfRule>
    <cfRule type="cellIs" dxfId="322" priority="16" operator="equal">
      <formula>"Yes"</formula>
    </cfRule>
  </conditionalFormatting>
  <conditionalFormatting sqref="M35">
    <cfRule type="cellIs" dxfId="321" priority="13" operator="equal">
      <formula>"No"</formula>
    </cfRule>
    <cfRule type="cellIs" dxfId="320" priority="14" operator="equal">
      <formula>"Yes"</formula>
    </cfRule>
  </conditionalFormatting>
  <conditionalFormatting sqref="M40">
    <cfRule type="cellIs" dxfId="319" priority="11" operator="equal">
      <formula>"No"</formula>
    </cfRule>
    <cfRule type="cellIs" dxfId="318" priority="12" operator="equal">
      <formula>"Yes"</formula>
    </cfRule>
  </conditionalFormatting>
  <conditionalFormatting sqref="M45">
    <cfRule type="cellIs" dxfId="317" priority="9" operator="equal">
      <formula>"No"</formula>
    </cfRule>
    <cfRule type="cellIs" dxfId="316" priority="10" operator="equal">
      <formula>"Yes"</formula>
    </cfRule>
  </conditionalFormatting>
  <conditionalFormatting sqref="M50">
    <cfRule type="cellIs" dxfId="315" priority="7" operator="equal">
      <formula>"No"</formula>
    </cfRule>
    <cfRule type="cellIs" dxfId="314" priority="8" operator="equal">
      <formula>"Yes"</formula>
    </cfRule>
  </conditionalFormatting>
  <conditionalFormatting sqref="M55">
    <cfRule type="cellIs" dxfId="313" priority="5" operator="equal">
      <formula>"No"</formula>
    </cfRule>
    <cfRule type="cellIs" dxfId="312" priority="6" operator="equal">
      <formula>"Yes"</formula>
    </cfRule>
  </conditionalFormatting>
  <conditionalFormatting sqref="M60">
    <cfRule type="cellIs" dxfId="311" priority="3" operator="equal">
      <formula>"No"</formula>
    </cfRule>
    <cfRule type="cellIs" dxfId="310" priority="4" operator="equal">
      <formula>"Yes"</formula>
    </cfRule>
  </conditionalFormatting>
  <conditionalFormatting sqref="M65">
    <cfRule type="cellIs" dxfId="309" priority="1" operator="equal">
      <formula>"No"</formula>
    </cfRule>
    <cfRule type="cellIs" dxfId="308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505" priority="201" operator="equal">
      <formula>"No"</formula>
    </cfRule>
    <cfRule type="cellIs" dxfId="1504" priority="202" operator="equal">
      <formula>"Yes"</formula>
    </cfRule>
  </conditionalFormatting>
  <conditionalFormatting sqref="F2">
    <cfRule type="cellIs" dxfId="1481" priority="177" operator="equal">
      <formula>"NO"</formula>
    </cfRule>
    <cfRule type="cellIs" dxfId="1480" priority="178" operator="equal">
      <formula>"YES"</formula>
    </cfRule>
  </conditionalFormatting>
  <conditionalFormatting sqref="B10">
    <cfRule type="cellIs" dxfId="1477" priority="123" operator="equal">
      <formula>"FA"</formula>
    </cfRule>
    <cfRule type="containsBlanks" dxfId="1476" priority="124">
      <formula>LEN(TRIM(B10))=0</formula>
    </cfRule>
    <cfRule type="cellIs" dxfId="1475" priority="125" operator="lessThan">
      <formula>4</formula>
    </cfRule>
    <cfRule type="cellIs" dxfId="1474" priority="126" operator="greaterThanOrEqual">
      <formula>4</formula>
    </cfRule>
  </conditionalFormatting>
  <conditionalFormatting sqref="C10:K10">
    <cfRule type="cellIs" dxfId="1473" priority="27" operator="equal">
      <formula>"FA"</formula>
    </cfRule>
    <cfRule type="containsBlanks" dxfId="1472" priority="28">
      <formula>LEN(TRIM(C10))=0</formula>
    </cfRule>
    <cfRule type="cellIs" dxfId="1471" priority="29" operator="lessThan">
      <formula>4</formula>
    </cfRule>
    <cfRule type="cellIs" dxfId="1470" priority="30" operator="greaterThanOrEqual">
      <formula>4</formula>
    </cfRule>
  </conditionalFormatting>
  <conditionalFormatting sqref="B65:K65 B60:K60 B55:K55 B50:K50 B45:K45 B40:K40 B35:K35 B30:K30 B25:K25 B20:K20 B15:K15">
    <cfRule type="cellIs" dxfId="1469" priority="23" operator="equal">
      <formula>"FA"</formula>
    </cfRule>
    <cfRule type="containsBlanks" dxfId="1468" priority="24">
      <formula>LEN(TRIM(B15))=0</formula>
    </cfRule>
    <cfRule type="cellIs" dxfId="1467" priority="25" operator="lessThan">
      <formula>4</formula>
    </cfRule>
    <cfRule type="cellIs" dxfId="1466" priority="26" operator="greaterThanOrEqual">
      <formula>4</formula>
    </cfRule>
  </conditionalFormatting>
  <conditionalFormatting sqref="M15">
    <cfRule type="cellIs" dxfId="307" priority="21" operator="equal">
      <formula>"No"</formula>
    </cfRule>
    <cfRule type="cellIs" dxfId="306" priority="22" operator="equal">
      <formula>"Yes"</formula>
    </cfRule>
  </conditionalFormatting>
  <conditionalFormatting sqref="M20">
    <cfRule type="cellIs" dxfId="305" priority="19" operator="equal">
      <formula>"No"</formula>
    </cfRule>
    <cfRule type="cellIs" dxfId="304" priority="20" operator="equal">
      <formula>"Yes"</formula>
    </cfRule>
  </conditionalFormatting>
  <conditionalFormatting sqref="M25">
    <cfRule type="cellIs" dxfId="303" priority="17" operator="equal">
      <formula>"No"</formula>
    </cfRule>
    <cfRule type="cellIs" dxfId="302" priority="18" operator="equal">
      <formula>"Yes"</formula>
    </cfRule>
  </conditionalFormatting>
  <conditionalFormatting sqref="M30">
    <cfRule type="cellIs" dxfId="301" priority="15" operator="equal">
      <formula>"No"</formula>
    </cfRule>
    <cfRule type="cellIs" dxfId="300" priority="16" operator="equal">
      <formula>"Yes"</formula>
    </cfRule>
  </conditionalFormatting>
  <conditionalFormatting sqref="M35">
    <cfRule type="cellIs" dxfId="299" priority="13" operator="equal">
      <formula>"No"</formula>
    </cfRule>
    <cfRule type="cellIs" dxfId="298" priority="14" operator="equal">
      <formula>"Yes"</formula>
    </cfRule>
  </conditionalFormatting>
  <conditionalFormatting sqref="M40">
    <cfRule type="cellIs" dxfId="297" priority="11" operator="equal">
      <formula>"No"</formula>
    </cfRule>
    <cfRule type="cellIs" dxfId="296" priority="12" operator="equal">
      <formula>"Yes"</formula>
    </cfRule>
  </conditionalFormatting>
  <conditionalFormatting sqref="M45">
    <cfRule type="cellIs" dxfId="295" priority="9" operator="equal">
      <formula>"No"</formula>
    </cfRule>
    <cfRule type="cellIs" dxfId="294" priority="10" operator="equal">
      <formula>"Yes"</formula>
    </cfRule>
  </conditionalFormatting>
  <conditionalFormatting sqref="M50">
    <cfRule type="cellIs" dxfId="293" priority="7" operator="equal">
      <formula>"No"</formula>
    </cfRule>
    <cfRule type="cellIs" dxfId="292" priority="8" operator="equal">
      <formula>"Yes"</formula>
    </cfRule>
  </conditionalFormatting>
  <conditionalFormatting sqref="M55">
    <cfRule type="cellIs" dxfId="291" priority="5" operator="equal">
      <formula>"No"</formula>
    </cfRule>
    <cfRule type="cellIs" dxfId="290" priority="6" operator="equal">
      <formula>"Yes"</formula>
    </cfRule>
  </conditionalFormatting>
  <conditionalFormatting sqref="M60">
    <cfRule type="cellIs" dxfId="289" priority="3" operator="equal">
      <formula>"No"</formula>
    </cfRule>
    <cfRule type="cellIs" dxfId="288" priority="4" operator="equal">
      <formula>"Yes"</formula>
    </cfRule>
  </conditionalFormatting>
  <conditionalFormatting sqref="M65">
    <cfRule type="cellIs" dxfId="287" priority="1" operator="equal">
      <formula>"No"</formula>
    </cfRule>
    <cfRule type="cellIs" dxfId="28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443" priority="201" operator="equal">
      <formula>"No"</formula>
    </cfRule>
    <cfRule type="cellIs" dxfId="1442" priority="202" operator="equal">
      <formula>"Yes"</formula>
    </cfRule>
  </conditionalFormatting>
  <conditionalFormatting sqref="F2">
    <cfRule type="cellIs" dxfId="1419" priority="177" operator="equal">
      <formula>"NO"</formula>
    </cfRule>
    <cfRule type="cellIs" dxfId="1418" priority="178" operator="equal">
      <formula>"YES"</formula>
    </cfRule>
  </conditionalFormatting>
  <conditionalFormatting sqref="B10">
    <cfRule type="cellIs" dxfId="1415" priority="123" operator="equal">
      <formula>"FA"</formula>
    </cfRule>
    <cfRule type="containsBlanks" dxfId="1414" priority="124">
      <formula>LEN(TRIM(B10))=0</formula>
    </cfRule>
    <cfRule type="cellIs" dxfId="1413" priority="125" operator="lessThan">
      <formula>4</formula>
    </cfRule>
    <cfRule type="cellIs" dxfId="1412" priority="126" operator="greaterThanOrEqual">
      <formula>4</formula>
    </cfRule>
  </conditionalFormatting>
  <conditionalFormatting sqref="C10:K10">
    <cfRule type="cellIs" dxfId="1411" priority="27" operator="equal">
      <formula>"FA"</formula>
    </cfRule>
    <cfRule type="containsBlanks" dxfId="1410" priority="28">
      <formula>LEN(TRIM(C10))=0</formula>
    </cfRule>
    <cfRule type="cellIs" dxfId="1409" priority="29" operator="lessThan">
      <formula>4</formula>
    </cfRule>
    <cfRule type="cellIs" dxfId="1408" priority="30" operator="greaterThanOrEqual">
      <formula>4</formula>
    </cfRule>
  </conditionalFormatting>
  <conditionalFormatting sqref="B65:K65 B60:K60 B55:K55 B50:K50 B45:K45 B40:K40 B35:K35 B30:K30 B25:K25 B20:K20 B15:K15">
    <cfRule type="cellIs" dxfId="1407" priority="23" operator="equal">
      <formula>"FA"</formula>
    </cfRule>
    <cfRule type="containsBlanks" dxfId="1406" priority="24">
      <formula>LEN(TRIM(B15))=0</formula>
    </cfRule>
    <cfRule type="cellIs" dxfId="1405" priority="25" operator="lessThan">
      <formula>4</formula>
    </cfRule>
    <cfRule type="cellIs" dxfId="1404" priority="26" operator="greaterThanOrEqual">
      <formula>4</formula>
    </cfRule>
  </conditionalFormatting>
  <conditionalFormatting sqref="M15">
    <cfRule type="cellIs" dxfId="285" priority="21" operator="equal">
      <formula>"No"</formula>
    </cfRule>
    <cfRule type="cellIs" dxfId="284" priority="22" operator="equal">
      <formula>"Yes"</formula>
    </cfRule>
  </conditionalFormatting>
  <conditionalFormatting sqref="M20">
    <cfRule type="cellIs" dxfId="283" priority="19" operator="equal">
      <formula>"No"</formula>
    </cfRule>
    <cfRule type="cellIs" dxfId="282" priority="20" operator="equal">
      <formula>"Yes"</formula>
    </cfRule>
  </conditionalFormatting>
  <conditionalFormatting sqref="M25">
    <cfRule type="cellIs" dxfId="281" priority="17" operator="equal">
      <formula>"No"</formula>
    </cfRule>
    <cfRule type="cellIs" dxfId="280" priority="18" operator="equal">
      <formula>"Yes"</formula>
    </cfRule>
  </conditionalFormatting>
  <conditionalFormatting sqref="M30">
    <cfRule type="cellIs" dxfId="279" priority="15" operator="equal">
      <formula>"No"</formula>
    </cfRule>
    <cfRule type="cellIs" dxfId="278" priority="16" operator="equal">
      <formula>"Yes"</formula>
    </cfRule>
  </conditionalFormatting>
  <conditionalFormatting sqref="M35">
    <cfRule type="cellIs" dxfId="277" priority="13" operator="equal">
      <formula>"No"</formula>
    </cfRule>
    <cfRule type="cellIs" dxfId="276" priority="14" operator="equal">
      <formula>"Yes"</formula>
    </cfRule>
  </conditionalFormatting>
  <conditionalFormatting sqref="M40">
    <cfRule type="cellIs" dxfId="275" priority="11" operator="equal">
      <formula>"No"</formula>
    </cfRule>
    <cfRule type="cellIs" dxfId="274" priority="12" operator="equal">
      <formula>"Yes"</formula>
    </cfRule>
  </conditionalFormatting>
  <conditionalFormatting sqref="M45">
    <cfRule type="cellIs" dxfId="273" priority="9" operator="equal">
      <formula>"No"</formula>
    </cfRule>
    <cfRule type="cellIs" dxfId="272" priority="10" operator="equal">
      <formula>"Yes"</formula>
    </cfRule>
  </conditionalFormatting>
  <conditionalFormatting sqref="M50">
    <cfRule type="cellIs" dxfId="271" priority="7" operator="equal">
      <formula>"No"</formula>
    </cfRule>
    <cfRule type="cellIs" dxfId="270" priority="8" operator="equal">
      <formula>"Yes"</formula>
    </cfRule>
  </conditionalFormatting>
  <conditionalFormatting sqref="M55">
    <cfRule type="cellIs" dxfId="269" priority="5" operator="equal">
      <formula>"No"</formula>
    </cfRule>
    <cfRule type="cellIs" dxfId="268" priority="6" operator="equal">
      <formula>"Yes"</formula>
    </cfRule>
  </conditionalFormatting>
  <conditionalFormatting sqref="M60">
    <cfRule type="cellIs" dxfId="267" priority="3" operator="equal">
      <formula>"No"</formula>
    </cfRule>
    <cfRule type="cellIs" dxfId="266" priority="4" operator="equal">
      <formula>"Yes"</formula>
    </cfRule>
  </conditionalFormatting>
  <conditionalFormatting sqref="M65">
    <cfRule type="cellIs" dxfId="265" priority="1" operator="equal">
      <formula>"No"</formula>
    </cfRule>
    <cfRule type="cellIs" dxfId="26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381" priority="201" operator="equal">
      <formula>"No"</formula>
    </cfRule>
    <cfRule type="cellIs" dxfId="1380" priority="202" operator="equal">
      <formula>"Yes"</formula>
    </cfRule>
  </conditionalFormatting>
  <conditionalFormatting sqref="F2">
    <cfRule type="cellIs" dxfId="1357" priority="177" operator="equal">
      <formula>"NO"</formula>
    </cfRule>
    <cfRule type="cellIs" dxfId="1356" priority="178" operator="equal">
      <formula>"YES"</formula>
    </cfRule>
  </conditionalFormatting>
  <conditionalFormatting sqref="B10">
    <cfRule type="cellIs" dxfId="1353" priority="123" operator="equal">
      <formula>"FA"</formula>
    </cfRule>
    <cfRule type="containsBlanks" dxfId="1352" priority="124">
      <formula>LEN(TRIM(B10))=0</formula>
    </cfRule>
    <cfRule type="cellIs" dxfId="1351" priority="125" operator="lessThan">
      <formula>4</formula>
    </cfRule>
    <cfRule type="cellIs" dxfId="1350" priority="126" operator="greaterThanOrEqual">
      <formula>4</formula>
    </cfRule>
  </conditionalFormatting>
  <conditionalFormatting sqref="C10:K10">
    <cfRule type="cellIs" dxfId="1349" priority="27" operator="equal">
      <formula>"FA"</formula>
    </cfRule>
    <cfRule type="containsBlanks" dxfId="1348" priority="28">
      <formula>LEN(TRIM(C10))=0</formula>
    </cfRule>
    <cfRule type="cellIs" dxfId="1347" priority="29" operator="lessThan">
      <formula>4</formula>
    </cfRule>
    <cfRule type="cellIs" dxfId="1346" priority="30" operator="greaterThanOrEqual">
      <formula>4</formula>
    </cfRule>
  </conditionalFormatting>
  <conditionalFormatting sqref="B65:K65 B60:K60 B55:K55 B50:K50 B45:K45 B40:K40 B35:K35 B30:K30 B25:K25 B20:K20 B15:K15">
    <cfRule type="cellIs" dxfId="1345" priority="23" operator="equal">
      <formula>"FA"</formula>
    </cfRule>
    <cfRule type="containsBlanks" dxfId="1344" priority="24">
      <formula>LEN(TRIM(B15))=0</formula>
    </cfRule>
    <cfRule type="cellIs" dxfId="1343" priority="25" operator="lessThan">
      <formula>4</formula>
    </cfRule>
    <cfRule type="cellIs" dxfId="1342" priority="26" operator="greaterThanOrEqual">
      <formula>4</formula>
    </cfRule>
  </conditionalFormatting>
  <conditionalFormatting sqref="M15">
    <cfRule type="cellIs" dxfId="263" priority="21" operator="equal">
      <formula>"No"</formula>
    </cfRule>
    <cfRule type="cellIs" dxfId="262" priority="22" operator="equal">
      <formula>"Yes"</formula>
    </cfRule>
  </conditionalFormatting>
  <conditionalFormatting sqref="M20">
    <cfRule type="cellIs" dxfId="261" priority="19" operator="equal">
      <formula>"No"</formula>
    </cfRule>
    <cfRule type="cellIs" dxfId="260" priority="20" operator="equal">
      <formula>"Yes"</formula>
    </cfRule>
  </conditionalFormatting>
  <conditionalFormatting sqref="M25">
    <cfRule type="cellIs" dxfId="259" priority="17" operator="equal">
      <formula>"No"</formula>
    </cfRule>
    <cfRule type="cellIs" dxfId="258" priority="18" operator="equal">
      <formula>"Yes"</formula>
    </cfRule>
  </conditionalFormatting>
  <conditionalFormatting sqref="M30">
    <cfRule type="cellIs" dxfId="257" priority="15" operator="equal">
      <formula>"No"</formula>
    </cfRule>
    <cfRule type="cellIs" dxfId="256" priority="16" operator="equal">
      <formula>"Yes"</formula>
    </cfRule>
  </conditionalFormatting>
  <conditionalFormatting sqref="M35">
    <cfRule type="cellIs" dxfId="255" priority="13" operator="equal">
      <formula>"No"</formula>
    </cfRule>
    <cfRule type="cellIs" dxfId="254" priority="14" operator="equal">
      <formula>"Yes"</formula>
    </cfRule>
  </conditionalFormatting>
  <conditionalFormatting sqref="M40">
    <cfRule type="cellIs" dxfId="253" priority="11" operator="equal">
      <formula>"No"</formula>
    </cfRule>
    <cfRule type="cellIs" dxfId="252" priority="12" operator="equal">
      <formula>"Yes"</formula>
    </cfRule>
  </conditionalFormatting>
  <conditionalFormatting sqref="M45">
    <cfRule type="cellIs" dxfId="251" priority="9" operator="equal">
      <formula>"No"</formula>
    </cfRule>
    <cfRule type="cellIs" dxfId="250" priority="10" operator="equal">
      <formula>"Yes"</formula>
    </cfRule>
  </conditionalFormatting>
  <conditionalFormatting sqref="M50">
    <cfRule type="cellIs" dxfId="249" priority="7" operator="equal">
      <formula>"No"</formula>
    </cfRule>
    <cfRule type="cellIs" dxfId="248" priority="8" operator="equal">
      <formula>"Yes"</formula>
    </cfRule>
  </conditionalFormatting>
  <conditionalFormatting sqref="M55">
    <cfRule type="cellIs" dxfId="247" priority="5" operator="equal">
      <formula>"No"</formula>
    </cfRule>
    <cfRule type="cellIs" dxfId="246" priority="6" operator="equal">
      <formula>"Yes"</formula>
    </cfRule>
  </conditionalFormatting>
  <conditionalFormatting sqref="M60">
    <cfRule type="cellIs" dxfId="245" priority="3" operator="equal">
      <formula>"No"</formula>
    </cfRule>
    <cfRule type="cellIs" dxfId="244" priority="4" operator="equal">
      <formula>"Yes"</formula>
    </cfRule>
  </conditionalFormatting>
  <conditionalFormatting sqref="M65">
    <cfRule type="cellIs" dxfId="243" priority="1" operator="equal">
      <formula>"No"</formula>
    </cfRule>
    <cfRule type="cellIs" dxfId="242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 t="s">
        <v>2</v>
      </c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435" priority="332" operator="equal">
      <formula>"No"</formula>
    </cfRule>
    <cfRule type="cellIs" dxfId="2434" priority="333" operator="equal">
      <formula>"Yes"</formula>
    </cfRule>
  </conditionalFormatting>
  <conditionalFormatting sqref="F2">
    <cfRule type="cellIs" dxfId="2411" priority="308" operator="equal">
      <formula>"NO"</formula>
    </cfRule>
    <cfRule type="cellIs" dxfId="2410" priority="309" operator="equal">
      <formula>"YES"</formula>
    </cfRule>
  </conditionalFormatting>
  <conditionalFormatting sqref="B10">
    <cfRule type="cellIs" dxfId="2407" priority="51" operator="equal">
      <formula>"FA"</formula>
    </cfRule>
    <cfRule type="containsBlanks" dxfId="2406" priority="52">
      <formula>LEN(TRIM(B10))=0</formula>
    </cfRule>
    <cfRule type="cellIs" dxfId="2405" priority="53" operator="lessThan">
      <formula>4</formula>
    </cfRule>
    <cfRule type="cellIs" dxfId="2404" priority="54" operator="greaterThanOrEqual">
      <formula>4</formula>
    </cfRule>
  </conditionalFormatting>
  <conditionalFormatting sqref="C10:K10">
    <cfRule type="cellIs" dxfId="2403" priority="31" operator="equal">
      <formula>"FA"</formula>
    </cfRule>
    <cfRule type="containsBlanks" dxfId="2402" priority="32">
      <formula>LEN(TRIM(C10))=0</formula>
    </cfRule>
    <cfRule type="cellIs" dxfId="2401" priority="33" operator="lessThan">
      <formula>4</formula>
    </cfRule>
    <cfRule type="cellIs" dxfId="2400" priority="34" operator="greaterThanOrEqual">
      <formula>4</formula>
    </cfRule>
  </conditionalFormatting>
  <conditionalFormatting sqref="B40:K40 B35:K35 B30:K30 B25:K25 B20:K20 B15:K15">
    <cfRule type="cellIs" dxfId="2399" priority="27" operator="equal">
      <formula>"FA"</formula>
    </cfRule>
    <cfRule type="containsBlanks" dxfId="2398" priority="28">
      <formula>LEN(TRIM(B15))=0</formula>
    </cfRule>
    <cfRule type="cellIs" dxfId="2397" priority="29" operator="lessThan">
      <formula>4</formula>
    </cfRule>
    <cfRule type="cellIs" dxfId="2396" priority="30" operator="greaterThanOrEqual">
      <formula>4</formula>
    </cfRule>
  </conditionalFormatting>
  <conditionalFormatting sqref="B65:K65 B60:K60 B55:K55 B50:K50 B45:K45">
    <cfRule type="cellIs" dxfId="2395" priority="23" operator="equal">
      <formula>"FA"</formula>
    </cfRule>
    <cfRule type="containsBlanks" dxfId="2394" priority="24">
      <formula>LEN(TRIM(B45))=0</formula>
    </cfRule>
    <cfRule type="cellIs" dxfId="2393" priority="25" operator="lessThan">
      <formula>4</formula>
    </cfRule>
    <cfRule type="cellIs" dxfId="2392" priority="26" operator="greaterThanOrEqual">
      <formula>4</formula>
    </cfRule>
  </conditionalFormatting>
  <conditionalFormatting sqref="M15">
    <cfRule type="cellIs" dxfId="637" priority="21" operator="equal">
      <formula>"No"</formula>
    </cfRule>
    <cfRule type="cellIs" dxfId="636" priority="22" operator="equal">
      <formula>"Yes"</formula>
    </cfRule>
  </conditionalFormatting>
  <conditionalFormatting sqref="M20">
    <cfRule type="cellIs" dxfId="635" priority="19" operator="equal">
      <formula>"No"</formula>
    </cfRule>
    <cfRule type="cellIs" dxfId="634" priority="20" operator="equal">
      <formula>"Yes"</formula>
    </cfRule>
  </conditionalFormatting>
  <conditionalFormatting sqref="M25">
    <cfRule type="cellIs" dxfId="633" priority="17" operator="equal">
      <formula>"No"</formula>
    </cfRule>
    <cfRule type="cellIs" dxfId="632" priority="18" operator="equal">
      <formula>"Yes"</formula>
    </cfRule>
  </conditionalFormatting>
  <conditionalFormatting sqref="M30">
    <cfRule type="cellIs" dxfId="631" priority="15" operator="equal">
      <formula>"No"</formula>
    </cfRule>
    <cfRule type="cellIs" dxfId="630" priority="16" operator="equal">
      <formula>"Yes"</formula>
    </cfRule>
  </conditionalFormatting>
  <conditionalFormatting sqref="M35">
    <cfRule type="cellIs" dxfId="629" priority="13" operator="equal">
      <formula>"No"</formula>
    </cfRule>
    <cfRule type="cellIs" dxfId="628" priority="14" operator="equal">
      <formula>"Yes"</formula>
    </cfRule>
  </conditionalFormatting>
  <conditionalFormatting sqref="M40">
    <cfRule type="cellIs" dxfId="627" priority="11" operator="equal">
      <formula>"No"</formula>
    </cfRule>
    <cfRule type="cellIs" dxfId="626" priority="12" operator="equal">
      <formula>"Yes"</formula>
    </cfRule>
  </conditionalFormatting>
  <conditionalFormatting sqref="M45">
    <cfRule type="cellIs" dxfId="625" priority="9" operator="equal">
      <formula>"No"</formula>
    </cfRule>
    <cfRule type="cellIs" dxfId="624" priority="10" operator="equal">
      <formula>"Yes"</formula>
    </cfRule>
  </conditionalFormatting>
  <conditionalFormatting sqref="M50">
    <cfRule type="cellIs" dxfId="623" priority="7" operator="equal">
      <formula>"No"</formula>
    </cfRule>
    <cfRule type="cellIs" dxfId="622" priority="8" operator="equal">
      <formula>"Yes"</formula>
    </cfRule>
  </conditionalFormatting>
  <conditionalFormatting sqref="M55">
    <cfRule type="cellIs" dxfId="621" priority="5" operator="equal">
      <formula>"No"</formula>
    </cfRule>
    <cfRule type="cellIs" dxfId="620" priority="6" operator="equal">
      <formula>"Yes"</formula>
    </cfRule>
  </conditionalFormatting>
  <conditionalFormatting sqref="M60">
    <cfRule type="cellIs" dxfId="619" priority="3" operator="equal">
      <formula>"No"</formula>
    </cfRule>
    <cfRule type="cellIs" dxfId="618" priority="4" operator="equal">
      <formula>"Yes"</formula>
    </cfRule>
  </conditionalFormatting>
  <conditionalFormatting sqref="M65">
    <cfRule type="cellIs" dxfId="617" priority="1" operator="equal">
      <formula>"No"</formula>
    </cfRule>
    <cfRule type="cellIs" dxfId="61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319" priority="201" operator="equal">
      <formula>"No"</formula>
    </cfRule>
    <cfRule type="cellIs" dxfId="1318" priority="202" operator="equal">
      <formula>"Yes"</formula>
    </cfRule>
  </conditionalFormatting>
  <conditionalFormatting sqref="F2">
    <cfRule type="cellIs" dxfId="1295" priority="177" operator="equal">
      <formula>"NO"</formula>
    </cfRule>
    <cfRule type="cellIs" dxfId="1294" priority="178" operator="equal">
      <formula>"YES"</formula>
    </cfRule>
  </conditionalFormatting>
  <conditionalFormatting sqref="B10">
    <cfRule type="cellIs" dxfId="1291" priority="123" operator="equal">
      <formula>"FA"</formula>
    </cfRule>
    <cfRule type="containsBlanks" dxfId="1290" priority="124">
      <formula>LEN(TRIM(B10))=0</formula>
    </cfRule>
    <cfRule type="cellIs" dxfId="1289" priority="125" operator="lessThan">
      <formula>4</formula>
    </cfRule>
    <cfRule type="cellIs" dxfId="1288" priority="126" operator="greaterThanOrEqual">
      <formula>4</formula>
    </cfRule>
  </conditionalFormatting>
  <conditionalFormatting sqref="C10:K10">
    <cfRule type="cellIs" dxfId="1287" priority="27" operator="equal">
      <formula>"FA"</formula>
    </cfRule>
    <cfRule type="containsBlanks" dxfId="1286" priority="28">
      <formula>LEN(TRIM(C10))=0</formula>
    </cfRule>
    <cfRule type="cellIs" dxfId="1285" priority="29" operator="lessThan">
      <formula>4</formula>
    </cfRule>
    <cfRule type="cellIs" dxfId="1284" priority="30" operator="greaterThanOrEqual">
      <formula>4</formula>
    </cfRule>
  </conditionalFormatting>
  <conditionalFormatting sqref="B65:K65 B60:K60 B55:K55 B50:K50 B45:K45 B40:K40 B35:K35 B30:K30 B25:K25 B20:K20 B15:K15">
    <cfRule type="cellIs" dxfId="1283" priority="23" operator="equal">
      <formula>"FA"</formula>
    </cfRule>
    <cfRule type="containsBlanks" dxfId="1282" priority="24">
      <formula>LEN(TRIM(B15))=0</formula>
    </cfRule>
    <cfRule type="cellIs" dxfId="1281" priority="25" operator="lessThan">
      <formula>4</formula>
    </cfRule>
    <cfRule type="cellIs" dxfId="1280" priority="26" operator="greaterThanOrEqual">
      <formula>4</formula>
    </cfRule>
  </conditionalFormatting>
  <conditionalFormatting sqref="M15">
    <cfRule type="cellIs" dxfId="241" priority="21" operator="equal">
      <formula>"No"</formula>
    </cfRule>
    <cfRule type="cellIs" dxfId="240" priority="22" operator="equal">
      <formula>"Yes"</formula>
    </cfRule>
  </conditionalFormatting>
  <conditionalFormatting sqref="M20">
    <cfRule type="cellIs" dxfId="239" priority="19" operator="equal">
      <formula>"No"</formula>
    </cfRule>
    <cfRule type="cellIs" dxfId="238" priority="20" operator="equal">
      <formula>"Yes"</formula>
    </cfRule>
  </conditionalFormatting>
  <conditionalFormatting sqref="M25">
    <cfRule type="cellIs" dxfId="237" priority="17" operator="equal">
      <formula>"No"</formula>
    </cfRule>
    <cfRule type="cellIs" dxfId="236" priority="18" operator="equal">
      <formula>"Yes"</formula>
    </cfRule>
  </conditionalFormatting>
  <conditionalFormatting sqref="M30">
    <cfRule type="cellIs" dxfId="235" priority="15" operator="equal">
      <formula>"No"</formula>
    </cfRule>
    <cfRule type="cellIs" dxfId="234" priority="16" operator="equal">
      <formula>"Yes"</formula>
    </cfRule>
  </conditionalFormatting>
  <conditionalFormatting sqref="M35">
    <cfRule type="cellIs" dxfId="233" priority="13" operator="equal">
      <formula>"No"</formula>
    </cfRule>
    <cfRule type="cellIs" dxfId="232" priority="14" operator="equal">
      <formula>"Yes"</formula>
    </cfRule>
  </conditionalFormatting>
  <conditionalFormatting sqref="M40">
    <cfRule type="cellIs" dxfId="231" priority="11" operator="equal">
      <formula>"No"</formula>
    </cfRule>
    <cfRule type="cellIs" dxfId="230" priority="12" operator="equal">
      <formula>"Yes"</formula>
    </cfRule>
  </conditionalFormatting>
  <conditionalFormatting sqref="M45">
    <cfRule type="cellIs" dxfId="229" priority="9" operator="equal">
      <formula>"No"</formula>
    </cfRule>
    <cfRule type="cellIs" dxfId="228" priority="10" operator="equal">
      <formula>"Yes"</formula>
    </cfRule>
  </conditionalFormatting>
  <conditionalFormatting sqref="M50">
    <cfRule type="cellIs" dxfId="227" priority="7" operator="equal">
      <formula>"No"</formula>
    </cfRule>
    <cfRule type="cellIs" dxfId="226" priority="8" operator="equal">
      <formula>"Yes"</formula>
    </cfRule>
  </conditionalFormatting>
  <conditionalFormatting sqref="M55">
    <cfRule type="cellIs" dxfId="225" priority="5" operator="equal">
      <formula>"No"</formula>
    </cfRule>
    <cfRule type="cellIs" dxfId="224" priority="6" operator="equal">
      <formula>"Yes"</formula>
    </cfRule>
  </conditionalFormatting>
  <conditionalFormatting sqref="M60">
    <cfRule type="cellIs" dxfId="223" priority="3" operator="equal">
      <formula>"No"</formula>
    </cfRule>
    <cfRule type="cellIs" dxfId="222" priority="4" operator="equal">
      <formula>"Yes"</formula>
    </cfRule>
  </conditionalFormatting>
  <conditionalFormatting sqref="M65">
    <cfRule type="cellIs" dxfId="221" priority="1" operator="equal">
      <formula>"No"</formula>
    </cfRule>
    <cfRule type="cellIs" dxfId="22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257" priority="201" operator="equal">
      <formula>"No"</formula>
    </cfRule>
    <cfRule type="cellIs" dxfId="1256" priority="202" operator="equal">
      <formula>"Yes"</formula>
    </cfRule>
  </conditionalFormatting>
  <conditionalFormatting sqref="F2">
    <cfRule type="cellIs" dxfId="1233" priority="177" operator="equal">
      <formula>"NO"</formula>
    </cfRule>
    <cfRule type="cellIs" dxfId="1232" priority="178" operator="equal">
      <formula>"YES"</formula>
    </cfRule>
  </conditionalFormatting>
  <conditionalFormatting sqref="B10">
    <cfRule type="cellIs" dxfId="1229" priority="123" operator="equal">
      <formula>"FA"</formula>
    </cfRule>
    <cfRule type="containsBlanks" dxfId="1228" priority="124">
      <formula>LEN(TRIM(B10))=0</formula>
    </cfRule>
    <cfRule type="cellIs" dxfId="1227" priority="125" operator="lessThan">
      <formula>4</formula>
    </cfRule>
    <cfRule type="cellIs" dxfId="1226" priority="126" operator="greaterThanOrEqual">
      <formula>4</formula>
    </cfRule>
  </conditionalFormatting>
  <conditionalFormatting sqref="C10:K10">
    <cfRule type="cellIs" dxfId="1225" priority="27" operator="equal">
      <formula>"FA"</formula>
    </cfRule>
    <cfRule type="containsBlanks" dxfId="1224" priority="28">
      <formula>LEN(TRIM(C10))=0</formula>
    </cfRule>
    <cfRule type="cellIs" dxfId="1223" priority="29" operator="lessThan">
      <formula>4</formula>
    </cfRule>
    <cfRule type="cellIs" dxfId="1222" priority="30" operator="greaterThanOrEqual">
      <formula>4</formula>
    </cfRule>
  </conditionalFormatting>
  <conditionalFormatting sqref="B65:K65 B60:K60 B55:K55 B50:K50 B45:K45 B40:K40 B35:K35 B30:K30 B25:K25 B20:K20 B15:K15">
    <cfRule type="cellIs" dxfId="1221" priority="23" operator="equal">
      <formula>"FA"</formula>
    </cfRule>
    <cfRule type="containsBlanks" dxfId="1220" priority="24">
      <formula>LEN(TRIM(B15))=0</formula>
    </cfRule>
    <cfRule type="cellIs" dxfId="1219" priority="25" operator="lessThan">
      <formula>4</formula>
    </cfRule>
    <cfRule type="cellIs" dxfId="1218" priority="26" operator="greaterThanOrEqual">
      <formula>4</formula>
    </cfRule>
  </conditionalFormatting>
  <conditionalFormatting sqref="M15">
    <cfRule type="cellIs" dxfId="219" priority="21" operator="equal">
      <formula>"No"</formula>
    </cfRule>
    <cfRule type="cellIs" dxfId="218" priority="22" operator="equal">
      <formula>"Yes"</formula>
    </cfRule>
  </conditionalFormatting>
  <conditionalFormatting sqref="M20">
    <cfRule type="cellIs" dxfId="217" priority="19" operator="equal">
      <formula>"No"</formula>
    </cfRule>
    <cfRule type="cellIs" dxfId="216" priority="20" operator="equal">
      <formula>"Yes"</formula>
    </cfRule>
  </conditionalFormatting>
  <conditionalFormatting sqref="M25">
    <cfRule type="cellIs" dxfId="215" priority="17" operator="equal">
      <formula>"No"</formula>
    </cfRule>
    <cfRule type="cellIs" dxfId="214" priority="18" operator="equal">
      <formula>"Yes"</formula>
    </cfRule>
  </conditionalFormatting>
  <conditionalFormatting sqref="M30">
    <cfRule type="cellIs" dxfId="213" priority="15" operator="equal">
      <formula>"No"</formula>
    </cfRule>
    <cfRule type="cellIs" dxfId="212" priority="16" operator="equal">
      <formula>"Yes"</formula>
    </cfRule>
  </conditionalFormatting>
  <conditionalFormatting sqref="M35">
    <cfRule type="cellIs" dxfId="211" priority="13" operator="equal">
      <formula>"No"</formula>
    </cfRule>
    <cfRule type="cellIs" dxfId="210" priority="14" operator="equal">
      <formula>"Yes"</formula>
    </cfRule>
  </conditionalFormatting>
  <conditionalFormatting sqref="M40">
    <cfRule type="cellIs" dxfId="209" priority="11" operator="equal">
      <formula>"No"</formula>
    </cfRule>
    <cfRule type="cellIs" dxfId="208" priority="12" operator="equal">
      <formula>"Yes"</formula>
    </cfRule>
  </conditionalFormatting>
  <conditionalFormatting sqref="M45">
    <cfRule type="cellIs" dxfId="207" priority="9" operator="equal">
      <formula>"No"</formula>
    </cfRule>
    <cfRule type="cellIs" dxfId="206" priority="10" operator="equal">
      <formula>"Yes"</formula>
    </cfRule>
  </conditionalFormatting>
  <conditionalFormatting sqref="M50">
    <cfRule type="cellIs" dxfId="205" priority="7" operator="equal">
      <formula>"No"</formula>
    </cfRule>
    <cfRule type="cellIs" dxfId="204" priority="8" operator="equal">
      <formula>"Yes"</formula>
    </cfRule>
  </conditionalFormatting>
  <conditionalFormatting sqref="M55">
    <cfRule type="cellIs" dxfId="203" priority="5" operator="equal">
      <formula>"No"</formula>
    </cfRule>
    <cfRule type="cellIs" dxfId="202" priority="6" operator="equal">
      <formula>"Yes"</formula>
    </cfRule>
  </conditionalFormatting>
  <conditionalFormatting sqref="M60">
    <cfRule type="cellIs" dxfId="201" priority="3" operator="equal">
      <formula>"No"</formula>
    </cfRule>
    <cfRule type="cellIs" dxfId="200" priority="4" operator="equal">
      <formula>"Yes"</formula>
    </cfRule>
  </conditionalFormatting>
  <conditionalFormatting sqref="M65">
    <cfRule type="cellIs" dxfId="199" priority="1" operator="equal">
      <formula>"No"</formula>
    </cfRule>
    <cfRule type="cellIs" dxfId="198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195" priority="201" operator="equal">
      <formula>"No"</formula>
    </cfRule>
    <cfRule type="cellIs" dxfId="1194" priority="202" operator="equal">
      <formula>"Yes"</formula>
    </cfRule>
  </conditionalFormatting>
  <conditionalFormatting sqref="F2">
    <cfRule type="cellIs" dxfId="1171" priority="177" operator="equal">
      <formula>"NO"</formula>
    </cfRule>
    <cfRule type="cellIs" dxfId="1170" priority="178" operator="equal">
      <formula>"YES"</formula>
    </cfRule>
  </conditionalFormatting>
  <conditionalFormatting sqref="B10">
    <cfRule type="cellIs" dxfId="1167" priority="123" operator="equal">
      <formula>"FA"</formula>
    </cfRule>
    <cfRule type="containsBlanks" dxfId="1166" priority="124">
      <formula>LEN(TRIM(B10))=0</formula>
    </cfRule>
    <cfRule type="cellIs" dxfId="1165" priority="125" operator="lessThan">
      <formula>4</formula>
    </cfRule>
    <cfRule type="cellIs" dxfId="1164" priority="126" operator="greaterThanOrEqual">
      <formula>4</formula>
    </cfRule>
  </conditionalFormatting>
  <conditionalFormatting sqref="C10:K10">
    <cfRule type="cellIs" dxfId="1163" priority="27" operator="equal">
      <formula>"FA"</formula>
    </cfRule>
    <cfRule type="containsBlanks" dxfId="1162" priority="28">
      <formula>LEN(TRIM(C10))=0</formula>
    </cfRule>
    <cfRule type="cellIs" dxfId="1161" priority="29" operator="lessThan">
      <formula>4</formula>
    </cfRule>
    <cfRule type="cellIs" dxfId="1160" priority="30" operator="greaterThanOrEqual">
      <formula>4</formula>
    </cfRule>
  </conditionalFormatting>
  <conditionalFormatting sqref="B65:K65 B60:K60 B55:K55 B50:K50 B45:K45 B40:K40 B35:K35 B30:K30 B25:K25 B20:K20 B15:K15">
    <cfRule type="cellIs" dxfId="1159" priority="23" operator="equal">
      <formula>"FA"</formula>
    </cfRule>
    <cfRule type="containsBlanks" dxfId="1158" priority="24">
      <formula>LEN(TRIM(B15))=0</formula>
    </cfRule>
    <cfRule type="cellIs" dxfId="1157" priority="25" operator="lessThan">
      <formula>4</formula>
    </cfRule>
    <cfRule type="cellIs" dxfId="1156" priority="26" operator="greaterThanOrEqual">
      <formula>4</formula>
    </cfRule>
  </conditionalFormatting>
  <conditionalFormatting sqref="M15">
    <cfRule type="cellIs" dxfId="197" priority="21" operator="equal">
      <formula>"No"</formula>
    </cfRule>
    <cfRule type="cellIs" dxfId="196" priority="22" operator="equal">
      <formula>"Yes"</formula>
    </cfRule>
  </conditionalFormatting>
  <conditionalFormatting sqref="M20">
    <cfRule type="cellIs" dxfId="195" priority="19" operator="equal">
      <formula>"No"</formula>
    </cfRule>
    <cfRule type="cellIs" dxfId="194" priority="20" operator="equal">
      <formula>"Yes"</formula>
    </cfRule>
  </conditionalFormatting>
  <conditionalFormatting sqref="M25">
    <cfRule type="cellIs" dxfId="193" priority="17" operator="equal">
      <formula>"No"</formula>
    </cfRule>
    <cfRule type="cellIs" dxfId="192" priority="18" operator="equal">
      <formula>"Yes"</formula>
    </cfRule>
  </conditionalFormatting>
  <conditionalFormatting sqref="M30">
    <cfRule type="cellIs" dxfId="191" priority="15" operator="equal">
      <formula>"No"</formula>
    </cfRule>
    <cfRule type="cellIs" dxfId="190" priority="16" operator="equal">
      <formula>"Yes"</formula>
    </cfRule>
  </conditionalFormatting>
  <conditionalFormatting sqref="M35">
    <cfRule type="cellIs" dxfId="189" priority="13" operator="equal">
      <formula>"No"</formula>
    </cfRule>
    <cfRule type="cellIs" dxfId="188" priority="14" operator="equal">
      <formula>"Yes"</formula>
    </cfRule>
  </conditionalFormatting>
  <conditionalFormatting sqref="M40">
    <cfRule type="cellIs" dxfId="187" priority="11" operator="equal">
      <formula>"No"</formula>
    </cfRule>
    <cfRule type="cellIs" dxfId="186" priority="12" operator="equal">
      <formula>"Yes"</formula>
    </cfRule>
  </conditionalFormatting>
  <conditionalFormatting sqref="M45">
    <cfRule type="cellIs" dxfId="185" priority="9" operator="equal">
      <formula>"No"</formula>
    </cfRule>
    <cfRule type="cellIs" dxfId="184" priority="10" operator="equal">
      <formula>"Yes"</formula>
    </cfRule>
  </conditionalFormatting>
  <conditionalFormatting sqref="M50">
    <cfRule type="cellIs" dxfId="183" priority="7" operator="equal">
      <formula>"No"</formula>
    </cfRule>
    <cfRule type="cellIs" dxfId="182" priority="8" operator="equal">
      <formula>"Yes"</formula>
    </cfRule>
  </conditionalFormatting>
  <conditionalFormatting sqref="M55">
    <cfRule type="cellIs" dxfId="181" priority="5" operator="equal">
      <formula>"No"</formula>
    </cfRule>
    <cfRule type="cellIs" dxfId="180" priority="6" operator="equal">
      <formula>"Yes"</formula>
    </cfRule>
  </conditionalFormatting>
  <conditionalFormatting sqref="M60">
    <cfRule type="cellIs" dxfId="179" priority="3" operator="equal">
      <formula>"No"</formula>
    </cfRule>
    <cfRule type="cellIs" dxfId="178" priority="4" operator="equal">
      <formula>"Yes"</formula>
    </cfRule>
  </conditionalFormatting>
  <conditionalFormatting sqref="M65">
    <cfRule type="cellIs" dxfId="177" priority="1" operator="equal">
      <formula>"No"</formula>
    </cfRule>
    <cfRule type="cellIs" dxfId="17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133" priority="209" operator="equal">
      <formula>"No"</formula>
    </cfRule>
    <cfRule type="cellIs" dxfId="1132" priority="210" operator="equal">
      <formula>"Yes"</formula>
    </cfRule>
  </conditionalFormatting>
  <conditionalFormatting sqref="F2">
    <cfRule type="cellIs" dxfId="1109" priority="185" operator="equal">
      <formula>"NO"</formula>
    </cfRule>
    <cfRule type="cellIs" dxfId="1108" priority="186" operator="equal">
      <formula>"YES"</formula>
    </cfRule>
  </conditionalFormatting>
  <conditionalFormatting sqref="B10">
    <cfRule type="cellIs" dxfId="1105" priority="131" operator="equal">
      <formula>"FA"</formula>
    </cfRule>
    <cfRule type="containsBlanks" dxfId="1104" priority="132">
      <formula>LEN(TRIM(B10))=0</formula>
    </cfRule>
    <cfRule type="cellIs" dxfId="1103" priority="133" operator="lessThan">
      <formula>4</formula>
    </cfRule>
    <cfRule type="cellIs" dxfId="1102" priority="134" operator="greaterThanOrEqual">
      <formula>4</formula>
    </cfRule>
  </conditionalFormatting>
  <conditionalFormatting sqref="C10:K10">
    <cfRule type="cellIs" dxfId="1101" priority="27" operator="equal">
      <formula>"FA"</formula>
    </cfRule>
    <cfRule type="containsBlanks" dxfId="1100" priority="28">
      <formula>LEN(TRIM(C10))=0</formula>
    </cfRule>
    <cfRule type="cellIs" dxfId="1099" priority="29" operator="lessThan">
      <formula>4</formula>
    </cfRule>
    <cfRule type="cellIs" dxfId="1098" priority="30" operator="greaterThanOrEqual">
      <formula>4</formula>
    </cfRule>
  </conditionalFormatting>
  <conditionalFormatting sqref="B65:K65 B60:K60 B55:K55 B50:K50 B45:K45 B40:K40 B35:K35 B30:K30 B25:K25 B20:K20 B15:K15">
    <cfRule type="cellIs" dxfId="1097" priority="23" operator="equal">
      <formula>"FA"</formula>
    </cfRule>
    <cfRule type="containsBlanks" dxfId="1096" priority="24">
      <formula>LEN(TRIM(B15))=0</formula>
    </cfRule>
    <cfRule type="cellIs" dxfId="1095" priority="25" operator="lessThan">
      <formula>4</formula>
    </cfRule>
    <cfRule type="cellIs" dxfId="1094" priority="26" operator="greaterThanOrEqual">
      <formula>4</formula>
    </cfRule>
  </conditionalFormatting>
  <conditionalFormatting sqref="M15">
    <cfRule type="cellIs" dxfId="175" priority="21" operator="equal">
      <formula>"No"</formula>
    </cfRule>
    <cfRule type="cellIs" dxfId="174" priority="22" operator="equal">
      <formula>"Yes"</formula>
    </cfRule>
  </conditionalFormatting>
  <conditionalFormatting sqref="M20">
    <cfRule type="cellIs" dxfId="173" priority="19" operator="equal">
      <formula>"No"</formula>
    </cfRule>
    <cfRule type="cellIs" dxfId="172" priority="20" operator="equal">
      <formula>"Yes"</formula>
    </cfRule>
  </conditionalFormatting>
  <conditionalFormatting sqref="M25">
    <cfRule type="cellIs" dxfId="171" priority="17" operator="equal">
      <formula>"No"</formula>
    </cfRule>
    <cfRule type="cellIs" dxfId="170" priority="18" operator="equal">
      <formula>"Yes"</formula>
    </cfRule>
  </conditionalFormatting>
  <conditionalFormatting sqref="M30">
    <cfRule type="cellIs" dxfId="169" priority="15" operator="equal">
      <formula>"No"</formula>
    </cfRule>
    <cfRule type="cellIs" dxfId="168" priority="16" operator="equal">
      <formula>"Yes"</formula>
    </cfRule>
  </conditionalFormatting>
  <conditionalFormatting sqref="M35">
    <cfRule type="cellIs" dxfId="167" priority="13" operator="equal">
      <formula>"No"</formula>
    </cfRule>
    <cfRule type="cellIs" dxfId="166" priority="14" operator="equal">
      <formula>"Yes"</formula>
    </cfRule>
  </conditionalFormatting>
  <conditionalFormatting sqref="M40">
    <cfRule type="cellIs" dxfId="165" priority="11" operator="equal">
      <formula>"No"</formula>
    </cfRule>
    <cfRule type="cellIs" dxfId="164" priority="12" operator="equal">
      <formula>"Yes"</formula>
    </cfRule>
  </conditionalFormatting>
  <conditionalFormatting sqref="M45">
    <cfRule type="cellIs" dxfId="163" priority="9" operator="equal">
      <formula>"No"</formula>
    </cfRule>
    <cfRule type="cellIs" dxfId="162" priority="10" operator="equal">
      <formula>"Yes"</formula>
    </cfRule>
  </conditionalFormatting>
  <conditionalFormatting sqref="M50">
    <cfRule type="cellIs" dxfId="161" priority="7" operator="equal">
      <formula>"No"</formula>
    </cfRule>
    <cfRule type="cellIs" dxfId="160" priority="8" operator="equal">
      <formula>"Yes"</formula>
    </cfRule>
  </conditionalFormatting>
  <conditionalFormatting sqref="M55">
    <cfRule type="cellIs" dxfId="159" priority="5" operator="equal">
      <formula>"No"</formula>
    </cfRule>
    <cfRule type="cellIs" dxfId="158" priority="6" operator="equal">
      <formula>"Yes"</formula>
    </cfRule>
  </conditionalFormatting>
  <conditionalFormatting sqref="M60">
    <cfRule type="cellIs" dxfId="157" priority="3" operator="equal">
      <formula>"No"</formula>
    </cfRule>
    <cfRule type="cellIs" dxfId="156" priority="4" operator="equal">
      <formula>"Yes"</formula>
    </cfRule>
  </conditionalFormatting>
  <conditionalFormatting sqref="M65">
    <cfRule type="cellIs" dxfId="155" priority="1" operator="equal">
      <formula>"No"</formula>
    </cfRule>
    <cfRule type="cellIs" dxfId="15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071" priority="201" operator="equal">
      <formula>"No"</formula>
    </cfRule>
    <cfRule type="cellIs" dxfId="1070" priority="202" operator="equal">
      <formula>"Yes"</formula>
    </cfRule>
  </conditionalFormatting>
  <conditionalFormatting sqref="F2">
    <cfRule type="cellIs" dxfId="1047" priority="177" operator="equal">
      <formula>"NO"</formula>
    </cfRule>
    <cfRule type="cellIs" dxfId="1046" priority="178" operator="equal">
      <formula>"YES"</formula>
    </cfRule>
  </conditionalFormatting>
  <conditionalFormatting sqref="B10">
    <cfRule type="cellIs" dxfId="1043" priority="123" operator="equal">
      <formula>"FA"</formula>
    </cfRule>
    <cfRule type="containsBlanks" dxfId="1042" priority="124">
      <formula>LEN(TRIM(B10))=0</formula>
    </cfRule>
    <cfRule type="cellIs" dxfId="1041" priority="125" operator="lessThan">
      <formula>4</formula>
    </cfRule>
    <cfRule type="cellIs" dxfId="1040" priority="126" operator="greaterThanOrEqual">
      <formula>4</formula>
    </cfRule>
  </conditionalFormatting>
  <conditionalFormatting sqref="C10:K10">
    <cfRule type="cellIs" dxfId="1039" priority="27" operator="equal">
      <formula>"FA"</formula>
    </cfRule>
    <cfRule type="containsBlanks" dxfId="1038" priority="28">
      <formula>LEN(TRIM(C10))=0</formula>
    </cfRule>
    <cfRule type="cellIs" dxfId="1037" priority="29" operator="lessThan">
      <formula>4</formula>
    </cfRule>
    <cfRule type="cellIs" dxfId="1036" priority="30" operator="greaterThanOrEqual">
      <formula>4</formula>
    </cfRule>
  </conditionalFormatting>
  <conditionalFormatting sqref="B65:K65 B60:K60 B55:K55 B50:K50 B45:K45 B40:K40 B35:K35 B30:K30 B25:K25 B20:K20 B15:K15">
    <cfRule type="cellIs" dxfId="1035" priority="23" operator="equal">
      <formula>"FA"</formula>
    </cfRule>
    <cfRule type="containsBlanks" dxfId="1034" priority="24">
      <formula>LEN(TRIM(B15))=0</formula>
    </cfRule>
    <cfRule type="cellIs" dxfId="1033" priority="25" operator="lessThan">
      <formula>4</formula>
    </cfRule>
    <cfRule type="cellIs" dxfId="1032" priority="26" operator="greaterThanOrEqual">
      <formula>4</formula>
    </cfRule>
  </conditionalFormatting>
  <conditionalFormatting sqref="M15">
    <cfRule type="cellIs" dxfId="153" priority="21" operator="equal">
      <formula>"No"</formula>
    </cfRule>
    <cfRule type="cellIs" dxfId="152" priority="22" operator="equal">
      <formula>"Yes"</formula>
    </cfRule>
  </conditionalFormatting>
  <conditionalFormatting sqref="M20">
    <cfRule type="cellIs" dxfId="151" priority="19" operator="equal">
      <formula>"No"</formula>
    </cfRule>
    <cfRule type="cellIs" dxfId="150" priority="20" operator="equal">
      <formula>"Yes"</formula>
    </cfRule>
  </conditionalFormatting>
  <conditionalFormatting sqref="M25">
    <cfRule type="cellIs" dxfId="149" priority="17" operator="equal">
      <formula>"No"</formula>
    </cfRule>
    <cfRule type="cellIs" dxfId="148" priority="18" operator="equal">
      <formula>"Yes"</formula>
    </cfRule>
  </conditionalFormatting>
  <conditionalFormatting sqref="M30">
    <cfRule type="cellIs" dxfId="147" priority="15" operator="equal">
      <formula>"No"</formula>
    </cfRule>
    <cfRule type="cellIs" dxfId="146" priority="16" operator="equal">
      <formula>"Yes"</formula>
    </cfRule>
  </conditionalFormatting>
  <conditionalFormatting sqref="M35">
    <cfRule type="cellIs" dxfId="145" priority="13" operator="equal">
      <formula>"No"</formula>
    </cfRule>
    <cfRule type="cellIs" dxfId="144" priority="14" operator="equal">
      <formula>"Yes"</formula>
    </cfRule>
  </conditionalFormatting>
  <conditionalFormatting sqref="M40">
    <cfRule type="cellIs" dxfId="143" priority="11" operator="equal">
      <formula>"No"</formula>
    </cfRule>
    <cfRule type="cellIs" dxfId="142" priority="12" operator="equal">
      <formula>"Yes"</formula>
    </cfRule>
  </conditionalFormatting>
  <conditionalFormatting sqref="M45">
    <cfRule type="cellIs" dxfId="141" priority="9" operator="equal">
      <formula>"No"</formula>
    </cfRule>
    <cfRule type="cellIs" dxfId="140" priority="10" operator="equal">
      <formula>"Yes"</formula>
    </cfRule>
  </conditionalFormatting>
  <conditionalFormatting sqref="M50">
    <cfRule type="cellIs" dxfId="139" priority="7" operator="equal">
      <formula>"No"</formula>
    </cfRule>
    <cfRule type="cellIs" dxfId="138" priority="8" operator="equal">
      <formula>"Yes"</formula>
    </cfRule>
  </conditionalFormatting>
  <conditionalFormatting sqref="M55">
    <cfRule type="cellIs" dxfId="137" priority="5" operator="equal">
      <formula>"No"</formula>
    </cfRule>
    <cfRule type="cellIs" dxfId="136" priority="6" operator="equal">
      <formula>"Yes"</formula>
    </cfRule>
  </conditionalFormatting>
  <conditionalFormatting sqref="M60">
    <cfRule type="cellIs" dxfId="135" priority="3" operator="equal">
      <formula>"No"</formula>
    </cfRule>
    <cfRule type="cellIs" dxfId="134" priority="4" operator="equal">
      <formula>"Yes"</formula>
    </cfRule>
  </conditionalFormatting>
  <conditionalFormatting sqref="M65">
    <cfRule type="cellIs" dxfId="133" priority="1" operator="equal">
      <formula>"No"</formula>
    </cfRule>
    <cfRule type="cellIs" dxfId="132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1009" priority="201" operator="equal">
      <formula>"No"</formula>
    </cfRule>
    <cfRule type="cellIs" dxfId="1008" priority="202" operator="equal">
      <formula>"Yes"</formula>
    </cfRule>
  </conditionalFormatting>
  <conditionalFormatting sqref="F2">
    <cfRule type="cellIs" dxfId="985" priority="177" operator="equal">
      <formula>"NO"</formula>
    </cfRule>
    <cfRule type="cellIs" dxfId="984" priority="178" operator="equal">
      <formula>"YES"</formula>
    </cfRule>
  </conditionalFormatting>
  <conditionalFormatting sqref="B10">
    <cfRule type="cellIs" dxfId="981" priority="123" operator="equal">
      <formula>"FA"</formula>
    </cfRule>
    <cfRule type="containsBlanks" dxfId="980" priority="124">
      <formula>LEN(TRIM(B10))=0</formula>
    </cfRule>
    <cfRule type="cellIs" dxfId="979" priority="125" operator="lessThan">
      <formula>4</formula>
    </cfRule>
    <cfRule type="cellIs" dxfId="978" priority="126" operator="greaterThanOrEqual">
      <formula>4</formula>
    </cfRule>
  </conditionalFormatting>
  <conditionalFormatting sqref="C10:K10">
    <cfRule type="cellIs" dxfId="977" priority="27" operator="equal">
      <formula>"FA"</formula>
    </cfRule>
    <cfRule type="containsBlanks" dxfId="976" priority="28">
      <formula>LEN(TRIM(C10))=0</formula>
    </cfRule>
    <cfRule type="cellIs" dxfId="975" priority="29" operator="lessThan">
      <formula>4</formula>
    </cfRule>
    <cfRule type="cellIs" dxfId="974" priority="30" operator="greaterThanOrEqual">
      <formula>4</formula>
    </cfRule>
  </conditionalFormatting>
  <conditionalFormatting sqref="B65:K65 B60:K60 B55:K55 B50:K50 B45:K45 B40:K40 B35:K35 B30:K30 B25:K25 B20:K20 B15:K15">
    <cfRule type="cellIs" dxfId="973" priority="23" operator="equal">
      <formula>"FA"</formula>
    </cfRule>
    <cfRule type="containsBlanks" dxfId="972" priority="24">
      <formula>LEN(TRIM(B15))=0</formula>
    </cfRule>
    <cfRule type="cellIs" dxfId="971" priority="25" operator="lessThan">
      <formula>4</formula>
    </cfRule>
    <cfRule type="cellIs" dxfId="970" priority="26" operator="greaterThanOrEqual">
      <formula>4</formula>
    </cfRule>
  </conditionalFormatting>
  <conditionalFormatting sqref="M15">
    <cfRule type="cellIs" dxfId="131" priority="21" operator="equal">
      <formula>"No"</formula>
    </cfRule>
    <cfRule type="cellIs" dxfId="130" priority="22" operator="equal">
      <formula>"Yes"</formula>
    </cfRule>
  </conditionalFormatting>
  <conditionalFormatting sqref="M20">
    <cfRule type="cellIs" dxfId="129" priority="19" operator="equal">
      <formula>"No"</formula>
    </cfRule>
    <cfRule type="cellIs" dxfId="128" priority="20" operator="equal">
      <formula>"Yes"</formula>
    </cfRule>
  </conditionalFormatting>
  <conditionalFormatting sqref="M25">
    <cfRule type="cellIs" dxfId="127" priority="17" operator="equal">
      <formula>"No"</formula>
    </cfRule>
    <cfRule type="cellIs" dxfId="126" priority="18" operator="equal">
      <formula>"Yes"</formula>
    </cfRule>
  </conditionalFormatting>
  <conditionalFormatting sqref="M30">
    <cfRule type="cellIs" dxfId="125" priority="15" operator="equal">
      <formula>"No"</formula>
    </cfRule>
    <cfRule type="cellIs" dxfId="124" priority="16" operator="equal">
      <formula>"Yes"</formula>
    </cfRule>
  </conditionalFormatting>
  <conditionalFormatting sqref="M35">
    <cfRule type="cellIs" dxfId="123" priority="13" operator="equal">
      <formula>"No"</formula>
    </cfRule>
    <cfRule type="cellIs" dxfId="122" priority="14" operator="equal">
      <formula>"Yes"</formula>
    </cfRule>
  </conditionalFormatting>
  <conditionalFormatting sqref="M40">
    <cfRule type="cellIs" dxfId="121" priority="11" operator="equal">
      <formula>"No"</formula>
    </cfRule>
    <cfRule type="cellIs" dxfId="120" priority="12" operator="equal">
      <formula>"Yes"</formula>
    </cfRule>
  </conditionalFormatting>
  <conditionalFormatting sqref="M45">
    <cfRule type="cellIs" dxfId="119" priority="9" operator="equal">
      <formula>"No"</formula>
    </cfRule>
    <cfRule type="cellIs" dxfId="118" priority="10" operator="equal">
      <formula>"Yes"</formula>
    </cfRule>
  </conditionalFormatting>
  <conditionalFormatting sqref="M50">
    <cfRule type="cellIs" dxfId="117" priority="7" operator="equal">
      <formula>"No"</formula>
    </cfRule>
    <cfRule type="cellIs" dxfId="116" priority="8" operator="equal">
      <formula>"Yes"</formula>
    </cfRule>
  </conditionalFormatting>
  <conditionalFormatting sqref="M55">
    <cfRule type="cellIs" dxfId="115" priority="5" operator="equal">
      <formula>"No"</formula>
    </cfRule>
    <cfRule type="cellIs" dxfId="114" priority="6" operator="equal">
      <formula>"Yes"</formula>
    </cfRule>
  </conditionalFormatting>
  <conditionalFormatting sqref="M60">
    <cfRule type="cellIs" dxfId="113" priority="3" operator="equal">
      <formula>"No"</formula>
    </cfRule>
    <cfRule type="cellIs" dxfId="112" priority="4" operator="equal">
      <formula>"Yes"</formula>
    </cfRule>
  </conditionalFormatting>
  <conditionalFormatting sqref="M65">
    <cfRule type="cellIs" dxfId="111" priority="1" operator="equal">
      <formula>"No"</formula>
    </cfRule>
    <cfRule type="cellIs" dxfId="11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947" priority="209" operator="equal">
      <formula>"No"</formula>
    </cfRule>
    <cfRule type="cellIs" dxfId="946" priority="210" operator="equal">
      <formula>"Yes"</formula>
    </cfRule>
  </conditionalFormatting>
  <conditionalFormatting sqref="F2">
    <cfRule type="cellIs" dxfId="923" priority="185" operator="equal">
      <formula>"NO"</formula>
    </cfRule>
    <cfRule type="cellIs" dxfId="922" priority="186" operator="equal">
      <formula>"YES"</formula>
    </cfRule>
  </conditionalFormatting>
  <conditionalFormatting sqref="B10">
    <cfRule type="cellIs" dxfId="919" priority="123" operator="equal">
      <formula>"FA"</formula>
    </cfRule>
    <cfRule type="containsBlanks" dxfId="918" priority="124">
      <formula>LEN(TRIM(B10))=0</formula>
    </cfRule>
    <cfRule type="cellIs" dxfId="917" priority="125" operator="lessThan">
      <formula>4</formula>
    </cfRule>
    <cfRule type="cellIs" dxfId="916" priority="126" operator="greaterThanOrEqual">
      <formula>4</formula>
    </cfRule>
  </conditionalFormatting>
  <conditionalFormatting sqref="C10:K10">
    <cfRule type="cellIs" dxfId="915" priority="27" operator="equal">
      <formula>"FA"</formula>
    </cfRule>
    <cfRule type="containsBlanks" dxfId="914" priority="28">
      <formula>LEN(TRIM(C10))=0</formula>
    </cfRule>
    <cfRule type="cellIs" dxfId="913" priority="29" operator="lessThan">
      <formula>4</formula>
    </cfRule>
    <cfRule type="cellIs" dxfId="912" priority="30" operator="greaterThanOrEqual">
      <formula>4</formula>
    </cfRule>
  </conditionalFormatting>
  <conditionalFormatting sqref="B65:K65 B60:K60 B55:K55 B50:K50 B45:K45 B40:K40 B35:K35 B30:K30 B25:K25 B20:K20 B15:K15">
    <cfRule type="cellIs" dxfId="911" priority="23" operator="equal">
      <formula>"FA"</formula>
    </cfRule>
    <cfRule type="containsBlanks" dxfId="910" priority="24">
      <formula>LEN(TRIM(B15))=0</formula>
    </cfRule>
    <cfRule type="cellIs" dxfId="909" priority="25" operator="lessThan">
      <formula>4</formula>
    </cfRule>
    <cfRule type="cellIs" dxfId="908" priority="26" operator="greaterThanOrEqual">
      <formula>4</formula>
    </cfRule>
  </conditionalFormatting>
  <conditionalFormatting sqref="M15">
    <cfRule type="cellIs" dxfId="109" priority="21" operator="equal">
      <formula>"No"</formula>
    </cfRule>
    <cfRule type="cellIs" dxfId="108" priority="22" operator="equal">
      <formula>"Yes"</formula>
    </cfRule>
  </conditionalFormatting>
  <conditionalFormatting sqref="M20">
    <cfRule type="cellIs" dxfId="107" priority="19" operator="equal">
      <formula>"No"</formula>
    </cfRule>
    <cfRule type="cellIs" dxfId="106" priority="20" operator="equal">
      <formula>"Yes"</formula>
    </cfRule>
  </conditionalFormatting>
  <conditionalFormatting sqref="M25">
    <cfRule type="cellIs" dxfId="105" priority="17" operator="equal">
      <formula>"No"</formula>
    </cfRule>
    <cfRule type="cellIs" dxfId="104" priority="18" operator="equal">
      <formula>"Yes"</formula>
    </cfRule>
  </conditionalFormatting>
  <conditionalFormatting sqref="M30">
    <cfRule type="cellIs" dxfId="103" priority="15" operator="equal">
      <formula>"No"</formula>
    </cfRule>
    <cfRule type="cellIs" dxfId="102" priority="16" operator="equal">
      <formula>"Yes"</formula>
    </cfRule>
  </conditionalFormatting>
  <conditionalFormatting sqref="M35">
    <cfRule type="cellIs" dxfId="101" priority="13" operator="equal">
      <formula>"No"</formula>
    </cfRule>
    <cfRule type="cellIs" dxfId="100" priority="14" operator="equal">
      <formula>"Yes"</formula>
    </cfRule>
  </conditionalFormatting>
  <conditionalFormatting sqref="M40">
    <cfRule type="cellIs" dxfId="99" priority="11" operator="equal">
      <formula>"No"</formula>
    </cfRule>
    <cfRule type="cellIs" dxfId="98" priority="12" operator="equal">
      <formula>"Yes"</formula>
    </cfRule>
  </conditionalFormatting>
  <conditionalFormatting sqref="M45">
    <cfRule type="cellIs" dxfId="97" priority="9" operator="equal">
      <formula>"No"</formula>
    </cfRule>
    <cfRule type="cellIs" dxfId="96" priority="10" operator="equal">
      <formula>"Yes"</formula>
    </cfRule>
  </conditionalFormatting>
  <conditionalFormatting sqref="M50">
    <cfRule type="cellIs" dxfId="95" priority="7" operator="equal">
      <formula>"No"</formula>
    </cfRule>
    <cfRule type="cellIs" dxfId="94" priority="8" operator="equal">
      <formula>"Yes"</formula>
    </cfRule>
  </conditionalFormatting>
  <conditionalFormatting sqref="M55">
    <cfRule type="cellIs" dxfId="93" priority="5" operator="equal">
      <formula>"No"</formula>
    </cfRule>
    <cfRule type="cellIs" dxfId="92" priority="6" operator="equal">
      <formula>"Yes"</formula>
    </cfRule>
  </conditionalFormatting>
  <conditionalFormatting sqref="M60">
    <cfRule type="cellIs" dxfId="91" priority="3" operator="equal">
      <formula>"No"</formula>
    </cfRule>
    <cfRule type="cellIs" dxfId="90" priority="4" operator="equal">
      <formula>"Yes"</formula>
    </cfRule>
  </conditionalFormatting>
  <conditionalFormatting sqref="M65">
    <cfRule type="cellIs" dxfId="89" priority="1" operator="equal">
      <formula>"No"</formula>
    </cfRule>
    <cfRule type="cellIs" dxfId="88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885" priority="201" operator="equal">
      <formula>"No"</formula>
    </cfRule>
    <cfRule type="cellIs" dxfId="884" priority="202" operator="equal">
      <formula>"Yes"</formula>
    </cfRule>
  </conditionalFormatting>
  <conditionalFormatting sqref="F2">
    <cfRule type="cellIs" dxfId="861" priority="177" operator="equal">
      <formula>"NO"</formula>
    </cfRule>
    <cfRule type="cellIs" dxfId="860" priority="178" operator="equal">
      <formula>"YES"</formula>
    </cfRule>
  </conditionalFormatting>
  <conditionalFormatting sqref="B10">
    <cfRule type="cellIs" dxfId="857" priority="123" operator="equal">
      <formula>"FA"</formula>
    </cfRule>
    <cfRule type="containsBlanks" dxfId="856" priority="124">
      <formula>LEN(TRIM(B10))=0</formula>
    </cfRule>
    <cfRule type="cellIs" dxfId="855" priority="125" operator="lessThan">
      <formula>4</formula>
    </cfRule>
    <cfRule type="cellIs" dxfId="854" priority="126" operator="greaterThanOrEqual">
      <formula>4</formula>
    </cfRule>
  </conditionalFormatting>
  <conditionalFormatting sqref="C10:K10">
    <cfRule type="cellIs" dxfId="853" priority="27" operator="equal">
      <formula>"FA"</formula>
    </cfRule>
    <cfRule type="containsBlanks" dxfId="852" priority="28">
      <formula>LEN(TRIM(C10))=0</formula>
    </cfRule>
    <cfRule type="cellIs" dxfId="851" priority="29" operator="lessThan">
      <formula>4</formula>
    </cfRule>
    <cfRule type="cellIs" dxfId="850" priority="30" operator="greaterThanOrEqual">
      <formula>4</formula>
    </cfRule>
  </conditionalFormatting>
  <conditionalFormatting sqref="B65:K65 B60:K60 B55:K55 B50:K50 B45:K45 B40:K40 B35:K35 B30:K30 B25:K25 B20:K20 B15:K15">
    <cfRule type="cellIs" dxfId="849" priority="23" operator="equal">
      <formula>"FA"</formula>
    </cfRule>
    <cfRule type="containsBlanks" dxfId="848" priority="24">
      <formula>LEN(TRIM(B15))=0</formula>
    </cfRule>
    <cfRule type="cellIs" dxfId="847" priority="25" operator="lessThan">
      <formula>4</formula>
    </cfRule>
    <cfRule type="cellIs" dxfId="846" priority="26" operator="greaterThanOrEqual">
      <formula>4</formula>
    </cfRule>
  </conditionalFormatting>
  <conditionalFormatting sqref="M15">
    <cfRule type="cellIs" dxfId="87" priority="21" operator="equal">
      <formula>"No"</formula>
    </cfRule>
    <cfRule type="cellIs" dxfId="86" priority="22" operator="equal">
      <formula>"Yes"</formula>
    </cfRule>
  </conditionalFormatting>
  <conditionalFormatting sqref="M20">
    <cfRule type="cellIs" dxfId="85" priority="19" operator="equal">
      <formula>"No"</formula>
    </cfRule>
    <cfRule type="cellIs" dxfId="84" priority="20" operator="equal">
      <formula>"Yes"</formula>
    </cfRule>
  </conditionalFormatting>
  <conditionalFormatting sqref="M25">
    <cfRule type="cellIs" dxfId="83" priority="17" operator="equal">
      <formula>"No"</formula>
    </cfRule>
    <cfRule type="cellIs" dxfId="82" priority="18" operator="equal">
      <formula>"Yes"</formula>
    </cfRule>
  </conditionalFormatting>
  <conditionalFormatting sqref="M30">
    <cfRule type="cellIs" dxfId="81" priority="15" operator="equal">
      <formula>"No"</formula>
    </cfRule>
    <cfRule type="cellIs" dxfId="80" priority="16" operator="equal">
      <formula>"Yes"</formula>
    </cfRule>
  </conditionalFormatting>
  <conditionalFormatting sqref="M35">
    <cfRule type="cellIs" dxfId="79" priority="13" operator="equal">
      <formula>"No"</formula>
    </cfRule>
    <cfRule type="cellIs" dxfId="78" priority="14" operator="equal">
      <formula>"Yes"</formula>
    </cfRule>
  </conditionalFormatting>
  <conditionalFormatting sqref="M40">
    <cfRule type="cellIs" dxfId="77" priority="11" operator="equal">
      <formula>"No"</formula>
    </cfRule>
    <cfRule type="cellIs" dxfId="76" priority="12" operator="equal">
      <formula>"Yes"</formula>
    </cfRule>
  </conditionalFormatting>
  <conditionalFormatting sqref="M45">
    <cfRule type="cellIs" dxfId="75" priority="9" operator="equal">
      <formula>"No"</formula>
    </cfRule>
    <cfRule type="cellIs" dxfId="74" priority="10" operator="equal">
      <formula>"Yes"</formula>
    </cfRule>
  </conditionalFormatting>
  <conditionalFormatting sqref="M50">
    <cfRule type="cellIs" dxfId="73" priority="7" operator="equal">
      <formula>"No"</formula>
    </cfRule>
    <cfRule type="cellIs" dxfId="72" priority="8" operator="equal">
      <formula>"Yes"</formula>
    </cfRule>
  </conditionalFormatting>
  <conditionalFormatting sqref="M55">
    <cfRule type="cellIs" dxfId="71" priority="5" operator="equal">
      <formula>"No"</formula>
    </cfRule>
    <cfRule type="cellIs" dxfId="70" priority="6" operator="equal">
      <formula>"Yes"</formula>
    </cfRule>
  </conditionalFormatting>
  <conditionalFormatting sqref="M60">
    <cfRule type="cellIs" dxfId="69" priority="3" operator="equal">
      <formula>"No"</formula>
    </cfRule>
    <cfRule type="cellIs" dxfId="68" priority="4" operator="equal">
      <formula>"Yes"</formula>
    </cfRule>
  </conditionalFormatting>
  <conditionalFormatting sqref="M65">
    <cfRule type="cellIs" dxfId="67" priority="1" operator="equal">
      <formula>"No"</formula>
    </cfRule>
    <cfRule type="cellIs" dxfId="6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823" priority="201" operator="equal">
      <formula>"No"</formula>
    </cfRule>
    <cfRule type="cellIs" dxfId="822" priority="202" operator="equal">
      <formula>"Yes"</formula>
    </cfRule>
  </conditionalFormatting>
  <conditionalFormatting sqref="F2">
    <cfRule type="cellIs" dxfId="799" priority="177" operator="equal">
      <formula>"NO"</formula>
    </cfRule>
    <cfRule type="cellIs" dxfId="798" priority="178" operator="equal">
      <formula>"YES"</formula>
    </cfRule>
  </conditionalFormatting>
  <conditionalFormatting sqref="B10">
    <cfRule type="cellIs" dxfId="795" priority="123" operator="equal">
      <formula>"FA"</formula>
    </cfRule>
    <cfRule type="containsBlanks" dxfId="794" priority="124">
      <formula>LEN(TRIM(B10))=0</formula>
    </cfRule>
    <cfRule type="cellIs" dxfId="793" priority="125" operator="lessThan">
      <formula>4</formula>
    </cfRule>
    <cfRule type="cellIs" dxfId="792" priority="126" operator="greaterThanOrEqual">
      <formula>4</formula>
    </cfRule>
  </conditionalFormatting>
  <conditionalFormatting sqref="C10:K10">
    <cfRule type="cellIs" dxfId="791" priority="27" operator="equal">
      <formula>"FA"</formula>
    </cfRule>
    <cfRule type="containsBlanks" dxfId="790" priority="28">
      <formula>LEN(TRIM(C10))=0</formula>
    </cfRule>
    <cfRule type="cellIs" dxfId="789" priority="29" operator="lessThan">
      <formula>4</formula>
    </cfRule>
    <cfRule type="cellIs" dxfId="788" priority="30" operator="greaterThanOrEqual">
      <formula>4</formula>
    </cfRule>
  </conditionalFormatting>
  <conditionalFormatting sqref="B65:K65 B60:K60 B55:K55 B50:K50 B45:K45 B40:K40 B35:K35 B30:K30 B25:K25 B20:K20 B15:K15">
    <cfRule type="cellIs" dxfId="787" priority="23" operator="equal">
      <formula>"FA"</formula>
    </cfRule>
    <cfRule type="containsBlanks" dxfId="786" priority="24">
      <formula>LEN(TRIM(B15))=0</formula>
    </cfRule>
    <cfRule type="cellIs" dxfId="785" priority="25" operator="lessThan">
      <formula>4</formula>
    </cfRule>
    <cfRule type="cellIs" dxfId="784" priority="26" operator="greaterThanOrEqual">
      <formula>4</formula>
    </cfRule>
  </conditionalFormatting>
  <conditionalFormatting sqref="M15">
    <cfRule type="cellIs" dxfId="65" priority="21" operator="equal">
      <formula>"No"</formula>
    </cfRule>
    <cfRule type="cellIs" dxfId="64" priority="22" operator="equal">
      <formula>"Yes"</formula>
    </cfRule>
  </conditionalFormatting>
  <conditionalFormatting sqref="M20">
    <cfRule type="cellIs" dxfId="63" priority="19" operator="equal">
      <formula>"No"</formula>
    </cfRule>
    <cfRule type="cellIs" dxfId="62" priority="20" operator="equal">
      <formula>"Yes"</formula>
    </cfRule>
  </conditionalFormatting>
  <conditionalFormatting sqref="M25">
    <cfRule type="cellIs" dxfId="61" priority="17" operator="equal">
      <formula>"No"</formula>
    </cfRule>
    <cfRule type="cellIs" dxfId="60" priority="18" operator="equal">
      <formula>"Yes"</formula>
    </cfRule>
  </conditionalFormatting>
  <conditionalFormatting sqref="M30">
    <cfRule type="cellIs" dxfId="59" priority="15" operator="equal">
      <formula>"No"</formula>
    </cfRule>
    <cfRule type="cellIs" dxfId="58" priority="16" operator="equal">
      <formula>"Yes"</formula>
    </cfRule>
  </conditionalFormatting>
  <conditionalFormatting sqref="M35">
    <cfRule type="cellIs" dxfId="57" priority="13" operator="equal">
      <formula>"No"</formula>
    </cfRule>
    <cfRule type="cellIs" dxfId="56" priority="14" operator="equal">
      <formula>"Yes"</formula>
    </cfRule>
  </conditionalFormatting>
  <conditionalFormatting sqref="M40">
    <cfRule type="cellIs" dxfId="55" priority="11" operator="equal">
      <formula>"No"</formula>
    </cfRule>
    <cfRule type="cellIs" dxfId="54" priority="12" operator="equal">
      <formula>"Yes"</formula>
    </cfRule>
  </conditionalFormatting>
  <conditionalFormatting sqref="M45">
    <cfRule type="cellIs" dxfId="53" priority="9" operator="equal">
      <formula>"No"</formula>
    </cfRule>
    <cfRule type="cellIs" dxfId="52" priority="10" operator="equal">
      <formula>"Yes"</formula>
    </cfRule>
  </conditionalFormatting>
  <conditionalFormatting sqref="M50">
    <cfRule type="cellIs" dxfId="51" priority="7" operator="equal">
      <formula>"No"</formula>
    </cfRule>
    <cfRule type="cellIs" dxfId="50" priority="8" operator="equal">
      <formula>"Yes"</formula>
    </cfRule>
  </conditionalFormatting>
  <conditionalFormatting sqref="M55">
    <cfRule type="cellIs" dxfId="49" priority="5" operator="equal">
      <formula>"No"</formula>
    </cfRule>
    <cfRule type="cellIs" dxfId="48" priority="6" operator="equal">
      <formula>"Yes"</formula>
    </cfRule>
  </conditionalFormatting>
  <conditionalFormatting sqref="M60">
    <cfRule type="cellIs" dxfId="47" priority="3" operator="equal">
      <formula>"No"</formula>
    </cfRule>
    <cfRule type="cellIs" dxfId="46" priority="4" operator="equal">
      <formula>"Yes"</formula>
    </cfRule>
  </conditionalFormatting>
  <conditionalFormatting sqref="M65">
    <cfRule type="cellIs" dxfId="45" priority="1" operator="equal">
      <formula>"No"</formula>
    </cfRule>
    <cfRule type="cellIs" dxfId="4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761" priority="267" operator="equal">
      <formula>"No"</formula>
    </cfRule>
    <cfRule type="cellIs" dxfId="760" priority="268" operator="equal">
      <formula>"Yes"</formula>
    </cfRule>
  </conditionalFormatting>
  <conditionalFormatting sqref="F2">
    <cfRule type="cellIs" dxfId="737" priority="243" operator="equal">
      <formula>"NO"</formula>
    </cfRule>
    <cfRule type="cellIs" dxfId="736" priority="244" operator="equal">
      <formula>"YES"</formula>
    </cfRule>
  </conditionalFormatting>
  <conditionalFormatting sqref="B10">
    <cfRule type="cellIs" dxfId="733" priority="123" operator="equal">
      <formula>"FA"</formula>
    </cfRule>
    <cfRule type="containsBlanks" dxfId="732" priority="124">
      <formula>LEN(TRIM(B10))=0</formula>
    </cfRule>
    <cfRule type="cellIs" dxfId="731" priority="125" operator="lessThan">
      <formula>4</formula>
    </cfRule>
    <cfRule type="cellIs" dxfId="730" priority="126" operator="greaterThanOrEqual">
      <formula>4</formula>
    </cfRule>
  </conditionalFormatting>
  <conditionalFormatting sqref="C10:K10">
    <cfRule type="cellIs" dxfId="729" priority="27" operator="equal">
      <formula>"FA"</formula>
    </cfRule>
    <cfRule type="containsBlanks" dxfId="728" priority="28">
      <formula>LEN(TRIM(C10))=0</formula>
    </cfRule>
    <cfRule type="cellIs" dxfId="727" priority="29" operator="lessThan">
      <formula>4</formula>
    </cfRule>
    <cfRule type="cellIs" dxfId="726" priority="30" operator="greaterThanOrEqual">
      <formula>4</formula>
    </cfRule>
  </conditionalFormatting>
  <conditionalFormatting sqref="B65:K65 B60:K60 B55:K55 B50:K50 B45:K45 B40:K40 B35:K35 B30:K30 B25:K25 B20:K20 B15:K15">
    <cfRule type="cellIs" dxfId="725" priority="23" operator="equal">
      <formula>"FA"</formula>
    </cfRule>
    <cfRule type="containsBlanks" dxfId="724" priority="24">
      <formula>LEN(TRIM(B15))=0</formula>
    </cfRule>
    <cfRule type="cellIs" dxfId="723" priority="25" operator="lessThan">
      <formula>4</formula>
    </cfRule>
    <cfRule type="cellIs" dxfId="722" priority="26" operator="greaterThanOrEqual">
      <formula>4</formula>
    </cfRule>
  </conditionalFormatting>
  <conditionalFormatting sqref="M15">
    <cfRule type="cellIs" dxfId="43" priority="21" operator="equal">
      <formula>"No"</formula>
    </cfRule>
    <cfRule type="cellIs" dxfId="42" priority="22" operator="equal">
      <formula>"Yes"</formula>
    </cfRule>
  </conditionalFormatting>
  <conditionalFormatting sqref="M20">
    <cfRule type="cellIs" dxfId="41" priority="19" operator="equal">
      <formula>"No"</formula>
    </cfRule>
    <cfRule type="cellIs" dxfId="40" priority="20" operator="equal">
      <formula>"Yes"</formula>
    </cfRule>
  </conditionalFormatting>
  <conditionalFormatting sqref="M25">
    <cfRule type="cellIs" dxfId="39" priority="17" operator="equal">
      <formula>"No"</formula>
    </cfRule>
    <cfRule type="cellIs" dxfId="38" priority="18" operator="equal">
      <formula>"Yes"</formula>
    </cfRule>
  </conditionalFormatting>
  <conditionalFormatting sqref="M30">
    <cfRule type="cellIs" dxfId="37" priority="15" operator="equal">
      <formula>"No"</formula>
    </cfRule>
    <cfRule type="cellIs" dxfId="36" priority="16" operator="equal">
      <formula>"Yes"</formula>
    </cfRule>
  </conditionalFormatting>
  <conditionalFormatting sqref="M35">
    <cfRule type="cellIs" dxfId="35" priority="13" operator="equal">
      <formula>"No"</formula>
    </cfRule>
    <cfRule type="cellIs" dxfId="34" priority="14" operator="equal">
      <formula>"Yes"</formula>
    </cfRule>
  </conditionalFormatting>
  <conditionalFormatting sqref="M40">
    <cfRule type="cellIs" dxfId="33" priority="11" operator="equal">
      <formula>"No"</formula>
    </cfRule>
    <cfRule type="cellIs" dxfId="32" priority="12" operator="equal">
      <formula>"Yes"</formula>
    </cfRule>
  </conditionalFormatting>
  <conditionalFormatting sqref="M45">
    <cfRule type="cellIs" dxfId="31" priority="9" operator="equal">
      <formula>"No"</formula>
    </cfRule>
    <cfRule type="cellIs" dxfId="30" priority="10" operator="equal">
      <formula>"Yes"</formula>
    </cfRule>
  </conditionalFormatting>
  <conditionalFormatting sqref="M50">
    <cfRule type="cellIs" dxfId="29" priority="7" operator="equal">
      <formula>"No"</formula>
    </cfRule>
    <cfRule type="cellIs" dxfId="28" priority="8" operator="equal">
      <formula>"Yes"</formula>
    </cfRule>
  </conditionalFormatting>
  <conditionalFormatting sqref="M55">
    <cfRule type="cellIs" dxfId="27" priority="5" operator="equal">
      <formula>"No"</formula>
    </cfRule>
    <cfRule type="cellIs" dxfId="26" priority="6" operator="equal">
      <formula>"Yes"</formula>
    </cfRule>
  </conditionalFormatting>
  <conditionalFormatting sqref="M60">
    <cfRule type="cellIs" dxfId="25" priority="3" operator="equal">
      <formula>"No"</formula>
    </cfRule>
    <cfRule type="cellIs" dxfId="24" priority="4" operator="equal">
      <formula>"Yes"</formula>
    </cfRule>
  </conditionalFormatting>
  <conditionalFormatting sqref="M65">
    <cfRule type="cellIs" dxfId="23" priority="1" operator="equal">
      <formula>"No"</formula>
    </cfRule>
    <cfRule type="cellIs" dxfId="22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369" priority="208" operator="equal">
      <formula>"No"</formula>
    </cfRule>
    <cfRule type="cellIs" dxfId="2368" priority="209" operator="equal">
      <formula>"Yes"</formula>
    </cfRule>
  </conditionalFormatting>
  <conditionalFormatting sqref="F2">
    <cfRule type="cellIs" dxfId="2345" priority="184" operator="equal">
      <formula>"NO"</formula>
    </cfRule>
    <cfRule type="cellIs" dxfId="2344" priority="185" operator="equal">
      <formula>"YES"</formula>
    </cfRule>
  </conditionalFormatting>
  <conditionalFormatting sqref="B10">
    <cfRule type="cellIs" dxfId="2341" priority="119" operator="equal">
      <formula>"FA"</formula>
    </cfRule>
    <cfRule type="containsBlanks" dxfId="2340" priority="120">
      <formula>LEN(TRIM(B10))=0</formula>
    </cfRule>
    <cfRule type="cellIs" dxfId="2339" priority="121" operator="lessThan">
      <formula>4</formula>
    </cfRule>
    <cfRule type="cellIs" dxfId="2338" priority="122" operator="greaterThanOrEqual">
      <formula>4</formula>
    </cfRule>
  </conditionalFormatting>
  <conditionalFormatting sqref="B65:K65 B60:K60 B55:K55 B50:K50 B45:K45 B40:K40 B35:K35 B30:K30 B25:K25 B20:K20 B15:K15 C10:K10">
    <cfRule type="cellIs" dxfId="2337" priority="23" operator="equal">
      <formula>"FA"</formula>
    </cfRule>
    <cfRule type="containsBlanks" dxfId="2336" priority="24">
      <formula>LEN(TRIM(B10))=0</formula>
    </cfRule>
    <cfRule type="cellIs" dxfId="2335" priority="25" operator="lessThan">
      <formula>4</formula>
    </cfRule>
    <cfRule type="cellIs" dxfId="2334" priority="26" operator="greaterThanOrEqual">
      <formula>4</formula>
    </cfRule>
  </conditionalFormatting>
  <conditionalFormatting sqref="M15">
    <cfRule type="cellIs" dxfId="615" priority="21" operator="equal">
      <formula>"No"</formula>
    </cfRule>
    <cfRule type="cellIs" dxfId="614" priority="22" operator="equal">
      <formula>"Yes"</formula>
    </cfRule>
  </conditionalFormatting>
  <conditionalFormatting sqref="M20">
    <cfRule type="cellIs" dxfId="613" priority="19" operator="equal">
      <formula>"No"</formula>
    </cfRule>
    <cfRule type="cellIs" dxfId="612" priority="20" operator="equal">
      <formula>"Yes"</formula>
    </cfRule>
  </conditionalFormatting>
  <conditionalFormatting sqref="M25">
    <cfRule type="cellIs" dxfId="611" priority="17" operator="equal">
      <formula>"No"</formula>
    </cfRule>
    <cfRule type="cellIs" dxfId="610" priority="18" operator="equal">
      <formula>"Yes"</formula>
    </cfRule>
  </conditionalFormatting>
  <conditionalFormatting sqref="M30">
    <cfRule type="cellIs" dxfId="609" priority="15" operator="equal">
      <formula>"No"</formula>
    </cfRule>
    <cfRule type="cellIs" dxfId="608" priority="16" operator="equal">
      <formula>"Yes"</formula>
    </cfRule>
  </conditionalFormatting>
  <conditionalFormatting sqref="M35">
    <cfRule type="cellIs" dxfId="607" priority="13" operator="equal">
      <formula>"No"</formula>
    </cfRule>
    <cfRule type="cellIs" dxfId="606" priority="14" operator="equal">
      <formula>"Yes"</formula>
    </cfRule>
  </conditionalFormatting>
  <conditionalFormatting sqref="M40">
    <cfRule type="cellIs" dxfId="605" priority="11" operator="equal">
      <formula>"No"</formula>
    </cfRule>
    <cfRule type="cellIs" dxfId="604" priority="12" operator="equal">
      <formula>"Yes"</formula>
    </cfRule>
  </conditionalFormatting>
  <conditionalFormatting sqref="M45">
    <cfRule type="cellIs" dxfId="603" priority="9" operator="equal">
      <formula>"No"</formula>
    </cfRule>
    <cfRule type="cellIs" dxfId="602" priority="10" operator="equal">
      <formula>"Yes"</formula>
    </cfRule>
  </conditionalFormatting>
  <conditionalFormatting sqref="M50">
    <cfRule type="cellIs" dxfId="601" priority="7" operator="equal">
      <formula>"No"</formula>
    </cfRule>
    <cfRule type="cellIs" dxfId="600" priority="8" operator="equal">
      <formula>"Yes"</formula>
    </cfRule>
  </conditionalFormatting>
  <conditionalFormatting sqref="M55">
    <cfRule type="cellIs" dxfId="599" priority="5" operator="equal">
      <formula>"No"</formula>
    </cfRule>
    <cfRule type="cellIs" dxfId="598" priority="6" operator="equal">
      <formula>"Yes"</formula>
    </cfRule>
  </conditionalFormatting>
  <conditionalFormatting sqref="M60">
    <cfRule type="cellIs" dxfId="597" priority="3" operator="equal">
      <formula>"No"</formula>
    </cfRule>
    <cfRule type="cellIs" dxfId="596" priority="4" operator="equal">
      <formula>"Yes"</formula>
    </cfRule>
  </conditionalFormatting>
  <conditionalFormatting sqref="M65">
    <cfRule type="cellIs" dxfId="595" priority="1" operator="equal">
      <formula>"No"</formula>
    </cfRule>
    <cfRule type="cellIs" dxfId="59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699" priority="267" operator="equal">
      <formula>"No"</formula>
    </cfRule>
    <cfRule type="cellIs" dxfId="698" priority="268" operator="equal">
      <formula>"Yes"</formula>
    </cfRule>
  </conditionalFormatting>
  <conditionalFormatting sqref="F2">
    <cfRule type="cellIs" dxfId="675" priority="243" operator="equal">
      <formula>"NO"</formula>
    </cfRule>
    <cfRule type="cellIs" dxfId="674" priority="244" operator="equal">
      <formula>"YES"</formula>
    </cfRule>
  </conditionalFormatting>
  <conditionalFormatting sqref="B10">
    <cfRule type="cellIs" dxfId="671" priority="123" operator="equal">
      <formula>"FA"</formula>
    </cfRule>
    <cfRule type="containsBlanks" dxfId="670" priority="124">
      <formula>LEN(TRIM(B10))=0</formula>
    </cfRule>
    <cfRule type="cellIs" dxfId="669" priority="125" operator="lessThan">
      <formula>4</formula>
    </cfRule>
    <cfRule type="cellIs" dxfId="668" priority="126" operator="greaterThanOrEqual">
      <formula>4</formula>
    </cfRule>
  </conditionalFormatting>
  <conditionalFormatting sqref="C10:K10">
    <cfRule type="cellIs" dxfId="667" priority="27" operator="equal">
      <formula>"FA"</formula>
    </cfRule>
    <cfRule type="containsBlanks" dxfId="666" priority="28">
      <formula>LEN(TRIM(C10))=0</formula>
    </cfRule>
    <cfRule type="cellIs" dxfId="665" priority="29" operator="lessThan">
      <formula>4</formula>
    </cfRule>
    <cfRule type="cellIs" dxfId="664" priority="30" operator="greaterThanOrEqual">
      <formula>4</formula>
    </cfRule>
  </conditionalFormatting>
  <conditionalFormatting sqref="B65:K65 B60:K60 B55:K55 B50:K50 B45:K45 B40:K40 B35:K35 B30:K30 B25:K25 B20:K20 B15:K15">
    <cfRule type="cellIs" dxfId="663" priority="23" operator="equal">
      <formula>"FA"</formula>
    </cfRule>
    <cfRule type="containsBlanks" dxfId="662" priority="24">
      <formula>LEN(TRIM(B15))=0</formula>
    </cfRule>
    <cfRule type="cellIs" dxfId="661" priority="25" operator="lessThan">
      <formula>4</formula>
    </cfRule>
    <cfRule type="cellIs" dxfId="660" priority="26" operator="greaterThanOrEqual">
      <formula>4</formula>
    </cfRule>
  </conditionalFormatting>
  <conditionalFormatting sqref="M15">
    <cfRule type="cellIs" dxfId="21" priority="21" operator="equal">
      <formula>"No"</formula>
    </cfRule>
    <cfRule type="cellIs" dxfId="20" priority="22" operator="equal">
      <formula>"Yes"</formula>
    </cfRule>
  </conditionalFormatting>
  <conditionalFormatting sqref="M20">
    <cfRule type="cellIs" dxfId="19" priority="19" operator="equal">
      <formula>"No"</formula>
    </cfRule>
    <cfRule type="cellIs" dxfId="18" priority="20" operator="equal">
      <formula>"Yes"</formula>
    </cfRule>
  </conditionalFormatting>
  <conditionalFormatting sqref="M25">
    <cfRule type="cellIs" dxfId="17" priority="17" operator="equal">
      <formula>"No"</formula>
    </cfRule>
    <cfRule type="cellIs" dxfId="16" priority="18" operator="equal">
      <formula>"Yes"</formula>
    </cfRule>
  </conditionalFormatting>
  <conditionalFormatting sqref="M30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M35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M40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M45">
    <cfRule type="cellIs" dxfId="9" priority="9" operator="equal">
      <formula>"No"</formula>
    </cfRule>
    <cfRule type="cellIs" dxfId="8" priority="10" operator="equal">
      <formula>"Yes"</formula>
    </cfRule>
  </conditionalFormatting>
  <conditionalFormatting sqref="M50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M55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M60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M65">
    <cfRule type="cellIs" dxfId="1" priority="1" operator="equal">
      <formula>"No"</formula>
    </cfRule>
    <cfRule type="cellIs" dxfId="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2187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311" priority="212" operator="equal">
      <formula>"No"</formula>
    </cfRule>
    <cfRule type="cellIs" dxfId="2310" priority="213" operator="equal">
      <formula>"Yes"</formula>
    </cfRule>
  </conditionalFormatting>
  <conditionalFormatting sqref="F2">
    <cfRule type="cellIs" dxfId="2287" priority="188" operator="equal">
      <formula>"NO"</formula>
    </cfRule>
    <cfRule type="cellIs" dxfId="2286" priority="189" operator="equal">
      <formula>"YES"</formula>
    </cfRule>
  </conditionalFormatting>
  <conditionalFormatting sqref="B10">
    <cfRule type="cellIs" dxfId="2283" priority="123" operator="equal">
      <formula>"FA"</formula>
    </cfRule>
    <cfRule type="containsBlanks" dxfId="2282" priority="124">
      <formula>LEN(TRIM(B10))=0</formula>
    </cfRule>
    <cfRule type="cellIs" dxfId="2281" priority="125" operator="lessThan">
      <formula>4</formula>
    </cfRule>
    <cfRule type="cellIs" dxfId="2280" priority="126" operator="greaterThanOrEqual">
      <formula>4</formula>
    </cfRule>
  </conditionalFormatting>
  <conditionalFormatting sqref="C10:K10">
    <cfRule type="cellIs" dxfId="2279" priority="27" operator="equal">
      <formula>"FA"</formula>
    </cfRule>
    <cfRule type="containsBlanks" dxfId="2278" priority="28">
      <formula>LEN(TRIM(C10))=0</formula>
    </cfRule>
    <cfRule type="cellIs" dxfId="2277" priority="29" operator="lessThan">
      <formula>4</formula>
    </cfRule>
    <cfRule type="cellIs" dxfId="2276" priority="30" operator="greaterThanOrEqual">
      <formula>4</formula>
    </cfRule>
  </conditionalFormatting>
  <conditionalFormatting sqref="B65:K65 B60:K60 B55:K55 B50:K50 B45:K45 B40:K40 B35:K35 B30:K30 B25:K25 B20:K20 B15:K15">
    <cfRule type="cellIs" dxfId="2275" priority="23" operator="equal">
      <formula>"FA"</formula>
    </cfRule>
    <cfRule type="containsBlanks" dxfId="2274" priority="24">
      <formula>LEN(TRIM(B15))=0</formula>
    </cfRule>
    <cfRule type="cellIs" dxfId="2273" priority="25" operator="lessThan">
      <formula>4</formula>
    </cfRule>
    <cfRule type="cellIs" dxfId="2272" priority="26" operator="greaterThanOrEqual">
      <formula>4</formula>
    </cfRule>
  </conditionalFormatting>
  <conditionalFormatting sqref="M15">
    <cfRule type="cellIs" dxfId="593" priority="21" operator="equal">
      <formula>"No"</formula>
    </cfRule>
    <cfRule type="cellIs" dxfId="592" priority="22" operator="equal">
      <formula>"Yes"</formula>
    </cfRule>
  </conditionalFormatting>
  <conditionalFormatting sqref="M20">
    <cfRule type="cellIs" dxfId="591" priority="19" operator="equal">
      <formula>"No"</formula>
    </cfRule>
    <cfRule type="cellIs" dxfId="590" priority="20" operator="equal">
      <formula>"Yes"</formula>
    </cfRule>
  </conditionalFormatting>
  <conditionalFormatting sqref="M25">
    <cfRule type="cellIs" dxfId="589" priority="17" operator="equal">
      <formula>"No"</formula>
    </cfRule>
    <cfRule type="cellIs" dxfId="588" priority="18" operator="equal">
      <formula>"Yes"</formula>
    </cfRule>
  </conditionalFormatting>
  <conditionalFormatting sqref="M30">
    <cfRule type="cellIs" dxfId="587" priority="15" operator="equal">
      <formula>"No"</formula>
    </cfRule>
    <cfRule type="cellIs" dxfId="586" priority="16" operator="equal">
      <formula>"Yes"</formula>
    </cfRule>
  </conditionalFormatting>
  <conditionalFormatting sqref="M35">
    <cfRule type="cellIs" dxfId="585" priority="13" operator="equal">
      <formula>"No"</formula>
    </cfRule>
    <cfRule type="cellIs" dxfId="584" priority="14" operator="equal">
      <formula>"Yes"</formula>
    </cfRule>
  </conditionalFormatting>
  <conditionalFormatting sqref="M40">
    <cfRule type="cellIs" dxfId="583" priority="11" operator="equal">
      <formula>"No"</formula>
    </cfRule>
    <cfRule type="cellIs" dxfId="582" priority="12" operator="equal">
      <formula>"Yes"</formula>
    </cfRule>
  </conditionalFormatting>
  <conditionalFormatting sqref="M45">
    <cfRule type="cellIs" dxfId="581" priority="9" operator="equal">
      <formula>"No"</formula>
    </cfRule>
    <cfRule type="cellIs" dxfId="580" priority="10" operator="equal">
      <formula>"Yes"</formula>
    </cfRule>
  </conditionalFormatting>
  <conditionalFormatting sqref="M50">
    <cfRule type="cellIs" dxfId="579" priority="7" operator="equal">
      <formula>"No"</formula>
    </cfRule>
    <cfRule type="cellIs" dxfId="578" priority="8" operator="equal">
      <formula>"Yes"</formula>
    </cfRule>
  </conditionalFormatting>
  <conditionalFormatting sqref="M55">
    <cfRule type="cellIs" dxfId="577" priority="5" operator="equal">
      <formula>"No"</formula>
    </cfRule>
    <cfRule type="cellIs" dxfId="576" priority="6" operator="equal">
      <formula>"Yes"</formula>
    </cfRule>
  </conditionalFormatting>
  <conditionalFormatting sqref="M60">
    <cfRule type="cellIs" dxfId="575" priority="3" operator="equal">
      <formula>"No"</formula>
    </cfRule>
    <cfRule type="cellIs" dxfId="574" priority="4" operator="equal">
      <formula>"Yes"</formula>
    </cfRule>
  </conditionalFormatting>
  <conditionalFormatting sqref="M65">
    <cfRule type="cellIs" dxfId="573" priority="1" operator="equal">
      <formula>"No"</formula>
    </cfRule>
    <cfRule type="cellIs" dxfId="572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441406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249" priority="201" operator="equal">
      <formula>"No"</formula>
    </cfRule>
    <cfRule type="cellIs" dxfId="2248" priority="202" operator="equal">
      <formula>"Yes"</formula>
    </cfRule>
  </conditionalFormatting>
  <conditionalFormatting sqref="F2">
    <cfRule type="cellIs" dxfId="2225" priority="177" operator="equal">
      <formula>"NO"</formula>
    </cfRule>
    <cfRule type="cellIs" dxfId="2224" priority="178" operator="equal">
      <formula>"YES"</formula>
    </cfRule>
  </conditionalFormatting>
  <conditionalFormatting sqref="B10">
    <cfRule type="cellIs" dxfId="2221" priority="123" operator="equal">
      <formula>"FA"</formula>
    </cfRule>
    <cfRule type="containsBlanks" dxfId="2220" priority="124">
      <formula>LEN(TRIM(B10))=0</formula>
    </cfRule>
    <cfRule type="cellIs" dxfId="2219" priority="125" operator="lessThan">
      <formula>4</formula>
    </cfRule>
    <cfRule type="cellIs" dxfId="2218" priority="126" operator="greaterThanOrEqual">
      <formula>4</formula>
    </cfRule>
  </conditionalFormatting>
  <conditionalFormatting sqref="C10:K10">
    <cfRule type="cellIs" dxfId="2217" priority="27" operator="equal">
      <formula>"FA"</formula>
    </cfRule>
    <cfRule type="containsBlanks" dxfId="2216" priority="28">
      <formula>LEN(TRIM(C10))=0</formula>
    </cfRule>
    <cfRule type="cellIs" dxfId="2215" priority="29" operator="lessThan">
      <formula>4</formula>
    </cfRule>
    <cfRule type="cellIs" dxfId="2214" priority="30" operator="greaterThanOrEqual">
      <formula>4</formula>
    </cfRule>
  </conditionalFormatting>
  <conditionalFormatting sqref="B65:K65 B60:K60 B55:K55 B50:K50 B45:K45 B40:K40 B35:K35 B30:K30 B25:K25 B20:K20 B15:K15">
    <cfRule type="cellIs" dxfId="2213" priority="23" operator="equal">
      <formula>"FA"</formula>
    </cfRule>
    <cfRule type="containsBlanks" dxfId="2212" priority="24">
      <formula>LEN(TRIM(B15))=0</formula>
    </cfRule>
    <cfRule type="cellIs" dxfId="2211" priority="25" operator="lessThan">
      <formula>4</formula>
    </cfRule>
    <cfRule type="cellIs" dxfId="2210" priority="26" operator="greaterThanOrEqual">
      <formula>4</formula>
    </cfRule>
  </conditionalFormatting>
  <conditionalFormatting sqref="M15">
    <cfRule type="cellIs" dxfId="571" priority="21" operator="equal">
      <formula>"No"</formula>
    </cfRule>
    <cfRule type="cellIs" dxfId="570" priority="22" operator="equal">
      <formula>"Yes"</formula>
    </cfRule>
  </conditionalFormatting>
  <conditionalFormatting sqref="M20">
    <cfRule type="cellIs" dxfId="569" priority="19" operator="equal">
      <formula>"No"</formula>
    </cfRule>
    <cfRule type="cellIs" dxfId="568" priority="20" operator="equal">
      <formula>"Yes"</formula>
    </cfRule>
  </conditionalFormatting>
  <conditionalFormatting sqref="M25">
    <cfRule type="cellIs" dxfId="567" priority="17" operator="equal">
      <formula>"No"</formula>
    </cfRule>
    <cfRule type="cellIs" dxfId="566" priority="18" operator="equal">
      <formula>"Yes"</formula>
    </cfRule>
  </conditionalFormatting>
  <conditionalFormatting sqref="M30">
    <cfRule type="cellIs" dxfId="565" priority="15" operator="equal">
      <formula>"No"</formula>
    </cfRule>
    <cfRule type="cellIs" dxfId="564" priority="16" operator="equal">
      <formula>"Yes"</formula>
    </cfRule>
  </conditionalFormatting>
  <conditionalFormatting sqref="M35">
    <cfRule type="cellIs" dxfId="563" priority="13" operator="equal">
      <formula>"No"</formula>
    </cfRule>
    <cfRule type="cellIs" dxfId="562" priority="14" operator="equal">
      <formula>"Yes"</formula>
    </cfRule>
  </conditionalFormatting>
  <conditionalFormatting sqref="M40">
    <cfRule type="cellIs" dxfId="561" priority="11" operator="equal">
      <formula>"No"</formula>
    </cfRule>
    <cfRule type="cellIs" dxfId="560" priority="12" operator="equal">
      <formula>"Yes"</formula>
    </cfRule>
  </conditionalFormatting>
  <conditionalFormatting sqref="M45">
    <cfRule type="cellIs" dxfId="559" priority="9" operator="equal">
      <formula>"No"</formula>
    </cfRule>
    <cfRule type="cellIs" dxfId="558" priority="10" operator="equal">
      <formula>"Yes"</formula>
    </cfRule>
  </conditionalFormatting>
  <conditionalFormatting sqref="M50">
    <cfRule type="cellIs" dxfId="557" priority="7" operator="equal">
      <formula>"No"</formula>
    </cfRule>
    <cfRule type="cellIs" dxfId="556" priority="8" operator="equal">
      <formula>"Yes"</formula>
    </cfRule>
  </conditionalFormatting>
  <conditionalFormatting sqref="M55">
    <cfRule type="cellIs" dxfId="555" priority="5" operator="equal">
      <formula>"No"</formula>
    </cfRule>
    <cfRule type="cellIs" dxfId="554" priority="6" operator="equal">
      <formula>"Yes"</formula>
    </cfRule>
  </conditionalFormatting>
  <conditionalFormatting sqref="M60">
    <cfRule type="cellIs" dxfId="553" priority="3" operator="equal">
      <formula>"No"</formula>
    </cfRule>
    <cfRule type="cellIs" dxfId="552" priority="4" operator="equal">
      <formula>"Yes"</formula>
    </cfRule>
  </conditionalFormatting>
  <conditionalFormatting sqref="M65">
    <cfRule type="cellIs" dxfId="551" priority="1" operator="equal">
      <formula>"No"</formula>
    </cfRule>
    <cfRule type="cellIs" dxfId="550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187" priority="201" operator="equal">
      <formula>"No"</formula>
    </cfRule>
    <cfRule type="cellIs" dxfId="2186" priority="202" operator="equal">
      <formula>"Yes"</formula>
    </cfRule>
  </conditionalFormatting>
  <conditionalFormatting sqref="F2">
    <cfRule type="cellIs" dxfId="2163" priority="177" operator="equal">
      <formula>"NO"</formula>
    </cfRule>
    <cfRule type="cellIs" dxfId="2162" priority="178" operator="equal">
      <formula>"YES"</formula>
    </cfRule>
  </conditionalFormatting>
  <conditionalFormatting sqref="B10">
    <cfRule type="cellIs" dxfId="2159" priority="123" operator="equal">
      <formula>"FA"</formula>
    </cfRule>
    <cfRule type="containsBlanks" dxfId="2158" priority="124">
      <formula>LEN(TRIM(B10))=0</formula>
    </cfRule>
    <cfRule type="cellIs" dxfId="2157" priority="125" operator="lessThan">
      <formula>4</formula>
    </cfRule>
    <cfRule type="cellIs" dxfId="2156" priority="126" operator="greaterThanOrEqual">
      <formula>4</formula>
    </cfRule>
  </conditionalFormatting>
  <conditionalFormatting sqref="C10:K10">
    <cfRule type="cellIs" dxfId="2155" priority="27" operator="equal">
      <formula>"FA"</formula>
    </cfRule>
    <cfRule type="containsBlanks" dxfId="2154" priority="28">
      <formula>LEN(TRIM(C10))=0</formula>
    </cfRule>
    <cfRule type="cellIs" dxfId="2153" priority="29" operator="lessThan">
      <formula>4</formula>
    </cfRule>
    <cfRule type="cellIs" dxfId="2152" priority="30" operator="greaterThanOrEqual">
      <formula>4</formula>
    </cfRule>
  </conditionalFormatting>
  <conditionalFormatting sqref="B65:K65 B60:K60 B55:K55 B50:K50 B45:K45 B40:K40 B35:K35 B30:K30 B25:K25 B20:K20 B15:K15">
    <cfRule type="cellIs" dxfId="2151" priority="23" operator="equal">
      <formula>"FA"</formula>
    </cfRule>
    <cfRule type="containsBlanks" dxfId="2150" priority="24">
      <formula>LEN(TRIM(B15))=0</formula>
    </cfRule>
    <cfRule type="cellIs" dxfId="2149" priority="25" operator="lessThan">
      <formula>4</formula>
    </cfRule>
    <cfRule type="cellIs" dxfId="2148" priority="26" operator="greaterThanOrEqual">
      <formula>4</formula>
    </cfRule>
  </conditionalFormatting>
  <conditionalFormatting sqref="M15">
    <cfRule type="cellIs" dxfId="549" priority="21" operator="equal">
      <formula>"No"</formula>
    </cfRule>
    <cfRule type="cellIs" dxfId="548" priority="22" operator="equal">
      <formula>"Yes"</formula>
    </cfRule>
  </conditionalFormatting>
  <conditionalFormatting sqref="M20">
    <cfRule type="cellIs" dxfId="547" priority="19" operator="equal">
      <formula>"No"</formula>
    </cfRule>
    <cfRule type="cellIs" dxfId="546" priority="20" operator="equal">
      <formula>"Yes"</formula>
    </cfRule>
  </conditionalFormatting>
  <conditionalFormatting sqref="M25">
    <cfRule type="cellIs" dxfId="545" priority="17" operator="equal">
      <formula>"No"</formula>
    </cfRule>
    <cfRule type="cellIs" dxfId="544" priority="18" operator="equal">
      <formula>"Yes"</formula>
    </cfRule>
  </conditionalFormatting>
  <conditionalFormatting sqref="M30">
    <cfRule type="cellIs" dxfId="543" priority="15" operator="equal">
      <formula>"No"</formula>
    </cfRule>
    <cfRule type="cellIs" dxfId="542" priority="16" operator="equal">
      <formula>"Yes"</formula>
    </cfRule>
  </conditionalFormatting>
  <conditionalFormatting sqref="M35">
    <cfRule type="cellIs" dxfId="541" priority="13" operator="equal">
      <formula>"No"</formula>
    </cfRule>
    <cfRule type="cellIs" dxfId="540" priority="14" operator="equal">
      <formula>"Yes"</formula>
    </cfRule>
  </conditionalFormatting>
  <conditionalFormatting sqref="M40">
    <cfRule type="cellIs" dxfId="539" priority="11" operator="equal">
      <formula>"No"</formula>
    </cfRule>
    <cfRule type="cellIs" dxfId="538" priority="12" operator="equal">
      <formula>"Yes"</formula>
    </cfRule>
  </conditionalFormatting>
  <conditionalFormatting sqref="M45">
    <cfRule type="cellIs" dxfId="537" priority="9" operator="equal">
      <formula>"No"</formula>
    </cfRule>
    <cfRule type="cellIs" dxfId="536" priority="10" operator="equal">
      <formula>"Yes"</formula>
    </cfRule>
  </conditionalFormatting>
  <conditionalFormatting sqref="M50">
    <cfRule type="cellIs" dxfId="535" priority="7" operator="equal">
      <formula>"No"</formula>
    </cfRule>
    <cfRule type="cellIs" dxfId="534" priority="8" operator="equal">
      <formula>"Yes"</formula>
    </cfRule>
  </conditionalFormatting>
  <conditionalFormatting sqref="M55">
    <cfRule type="cellIs" dxfId="533" priority="5" operator="equal">
      <formula>"No"</formula>
    </cfRule>
    <cfRule type="cellIs" dxfId="532" priority="6" operator="equal">
      <formula>"Yes"</formula>
    </cfRule>
  </conditionalFormatting>
  <conditionalFormatting sqref="M60">
    <cfRule type="cellIs" dxfId="531" priority="3" operator="equal">
      <formula>"No"</formula>
    </cfRule>
    <cfRule type="cellIs" dxfId="530" priority="4" operator="equal">
      <formula>"Yes"</formula>
    </cfRule>
  </conditionalFormatting>
  <conditionalFormatting sqref="M65">
    <cfRule type="cellIs" dxfId="529" priority="1" operator="equal">
      <formula>"No"</formula>
    </cfRule>
    <cfRule type="cellIs" dxfId="528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125" priority="201" operator="equal">
      <formula>"No"</formula>
    </cfRule>
    <cfRule type="cellIs" dxfId="2124" priority="202" operator="equal">
      <formula>"Yes"</formula>
    </cfRule>
  </conditionalFormatting>
  <conditionalFormatting sqref="F2">
    <cfRule type="cellIs" dxfId="2101" priority="177" operator="equal">
      <formula>"NO"</formula>
    </cfRule>
    <cfRule type="cellIs" dxfId="2100" priority="178" operator="equal">
      <formula>"YES"</formula>
    </cfRule>
  </conditionalFormatting>
  <conditionalFormatting sqref="B10">
    <cfRule type="cellIs" dxfId="2097" priority="123" operator="equal">
      <formula>"FA"</formula>
    </cfRule>
    <cfRule type="containsBlanks" dxfId="2096" priority="124">
      <formula>LEN(TRIM(B10))=0</formula>
    </cfRule>
    <cfRule type="cellIs" dxfId="2095" priority="125" operator="lessThan">
      <formula>4</formula>
    </cfRule>
    <cfRule type="cellIs" dxfId="2094" priority="126" operator="greaterThanOrEqual">
      <formula>4</formula>
    </cfRule>
  </conditionalFormatting>
  <conditionalFormatting sqref="C10:K10">
    <cfRule type="cellIs" dxfId="2093" priority="27" operator="equal">
      <formula>"FA"</formula>
    </cfRule>
    <cfRule type="containsBlanks" dxfId="2092" priority="28">
      <formula>LEN(TRIM(C10))=0</formula>
    </cfRule>
    <cfRule type="cellIs" dxfId="2091" priority="29" operator="lessThan">
      <formula>4</formula>
    </cfRule>
    <cfRule type="cellIs" dxfId="2090" priority="30" operator="greaterThanOrEqual">
      <formula>4</formula>
    </cfRule>
  </conditionalFormatting>
  <conditionalFormatting sqref="B65:K65 B60:K60 B55:K55 B50:K50 B45:K45 B40:K40 B35:K35 B30:K30 B25:K25 B20:K20 B15:K15">
    <cfRule type="cellIs" dxfId="2089" priority="23" operator="equal">
      <formula>"FA"</formula>
    </cfRule>
    <cfRule type="containsBlanks" dxfId="2088" priority="24">
      <formula>LEN(TRIM(B15))=0</formula>
    </cfRule>
    <cfRule type="cellIs" dxfId="2087" priority="25" operator="lessThan">
      <formula>4</formula>
    </cfRule>
    <cfRule type="cellIs" dxfId="2086" priority="26" operator="greaterThanOrEqual">
      <formula>4</formula>
    </cfRule>
  </conditionalFormatting>
  <conditionalFormatting sqref="M15">
    <cfRule type="cellIs" dxfId="527" priority="21" operator="equal">
      <formula>"No"</formula>
    </cfRule>
    <cfRule type="cellIs" dxfId="526" priority="22" operator="equal">
      <formula>"Yes"</formula>
    </cfRule>
  </conditionalFormatting>
  <conditionalFormatting sqref="M20">
    <cfRule type="cellIs" dxfId="525" priority="19" operator="equal">
      <formula>"No"</formula>
    </cfRule>
    <cfRule type="cellIs" dxfId="524" priority="20" operator="equal">
      <formula>"Yes"</formula>
    </cfRule>
  </conditionalFormatting>
  <conditionalFormatting sqref="M25">
    <cfRule type="cellIs" dxfId="523" priority="17" operator="equal">
      <formula>"No"</formula>
    </cfRule>
    <cfRule type="cellIs" dxfId="522" priority="18" operator="equal">
      <formula>"Yes"</formula>
    </cfRule>
  </conditionalFormatting>
  <conditionalFormatting sqref="M30">
    <cfRule type="cellIs" dxfId="521" priority="15" operator="equal">
      <formula>"No"</formula>
    </cfRule>
    <cfRule type="cellIs" dxfId="520" priority="16" operator="equal">
      <formula>"Yes"</formula>
    </cfRule>
  </conditionalFormatting>
  <conditionalFormatting sqref="M35">
    <cfRule type="cellIs" dxfId="519" priority="13" operator="equal">
      <formula>"No"</formula>
    </cfRule>
    <cfRule type="cellIs" dxfId="518" priority="14" operator="equal">
      <formula>"Yes"</formula>
    </cfRule>
  </conditionalFormatting>
  <conditionalFormatting sqref="M40">
    <cfRule type="cellIs" dxfId="517" priority="11" operator="equal">
      <formula>"No"</formula>
    </cfRule>
    <cfRule type="cellIs" dxfId="516" priority="12" operator="equal">
      <formula>"Yes"</formula>
    </cfRule>
  </conditionalFormatting>
  <conditionalFormatting sqref="M45">
    <cfRule type="cellIs" dxfId="515" priority="9" operator="equal">
      <formula>"No"</formula>
    </cfRule>
    <cfRule type="cellIs" dxfId="514" priority="10" operator="equal">
      <formula>"Yes"</formula>
    </cfRule>
  </conditionalFormatting>
  <conditionalFormatting sqref="M50">
    <cfRule type="cellIs" dxfId="513" priority="7" operator="equal">
      <formula>"No"</formula>
    </cfRule>
    <cfRule type="cellIs" dxfId="512" priority="8" operator="equal">
      <formula>"Yes"</formula>
    </cfRule>
  </conditionalFormatting>
  <conditionalFormatting sqref="M55">
    <cfRule type="cellIs" dxfId="511" priority="5" operator="equal">
      <formula>"No"</formula>
    </cfRule>
    <cfRule type="cellIs" dxfId="510" priority="6" operator="equal">
      <formula>"Yes"</formula>
    </cfRule>
  </conditionalFormatting>
  <conditionalFormatting sqref="M60">
    <cfRule type="cellIs" dxfId="509" priority="3" operator="equal">
      <formula>"No"</formula>
    </cfRule>
    <cfRule type="cellIs" dxfId="508" priority="4" operator="equal">
      <formula>"Yes"</formula>
    </cfRule>
  </conditionalFormatting>
  <conditionalFormatting sqref="M65">
    <cfRule type="cellIs" dxfId="507" priority="1" operator="equal">
      <formula>"No"</formula>
    </cfRule>
    <cfRule type="cellIs" dxfId="506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063" priority="201" operator="equal">
      <formula>"No"</formula>
    </cfRule>
    <cfRule type="cellIs" dxfId="2062" priority="202" operator="equal">
      <formula>"Yes"</formula>
    </cfRule>
  </conditionalFormatting>
  <conditionalFormatting sqref="F2">
    <cfRule type="cellIs" dxfId="2039" priority="177" operator="equal">
      <formula>"NO"</formula>
    </cfRule>
    <cfRule type="cellIs" dxfId="2038" priority="178" operator="equal">
      <formula>"YES"</formula>
    </cfRule>
  </conditionalFormatting>
  <conditionalFormatting sqref="B10">
    <cfRule type="cellIs" dxfId="2035" priority="123" operator="equal">
      <formula>"FA"</formula>
    </cfRule>
    <cfRule type="containsBlanks" dxfId="2034" priority="124">
      <formula>LEN(TRIM(B10))=0</formula>
    </cfRule>
    <cfRule type="cellIs" dxfId="2033" priority="125" operator="lessThan">
      <formula>4</formula>
    </cfRule>
    <cfRule type="cellIs" dxfId="2032" priority="126" operator="greaterThanOrEqual">
      <formula>4</formula>
    </cfRule>
  </conditionalFormatting>
  <conditionalFormatting sqref="C10:K10">
    <cfRule type="cellIs" dxfId="2031" priority="27" operator="equal">
      <formula>"FA"</formula>
    </cfRule>
    <cfRule type="containsBlanks" dxfId="2030" priority="28">
      <formula>LEN(TRIM(C10))=0</formula>
    </cfRule>
    <cfRule type="cellIs" dxfId="2029" priority="29" operator="lessThan">
      <formula>4</formula>
    </cfRule>
    <cfRule type="cellIs" dxfId="2028" priority="30" operator="greaterThanOrEqual">
      <formula>4</formula>
    </cfRule>
  </conditionalFormatting>
  <conditionalFormatting sqref="B65:K65 B60:K60 B55:K55 B50:K50 B45:K45 B40:K40 B35:K35 B30:K30 B25:K25 B20:K20 B15:K15">
    <cfRule type="cellIs" dxfId="2027" priority="23" operator="equal">
      <formula>"FA"</formula>
    </cfRule>
    <cfRule type="containsBlanks" dxfId="2026" priority="24">
      <formula>LEN(TRIM(B15))=0</formula>
    </cfRule>
    <cfRule type="cellIs" dxfId="2025" priority="25" operator="lessThan">
      <formula>4</formula>
    </cfRule>
    <cfRule type="cellIs" dxfId="2024" priority="26" operator="greaterThanOrEqual">
      <formula>4</formula>
    </cfRule>
  </conditionalFormatting>
  <conditionalFormatting sqref="M15">
    <cfRule type="cellIs" dxfId="505" priority="21" operator="equal">
      <formula>"No"</formula>
    </cfRule>
    <cfRule type="cellIs" dxfId="504" priority="22" operator="equal">
      <formula>"Yes"</formula>
    </cfRule>
  </conditionalFormatting>
  <conditionalFormatting sqref="M20">
    <cfRule type="cellIs" dxfId="503" priority="19" operator="equal">
      <formula>"No"</formula>
    </cfRule>
    <cfRule type="cellIs" dxfId="502" priority="20" operator="equal">
      <formula>"Yes"</formula>
    </cfRule>
  </conditionalFormatting>
  <conditionalFormatting sqref="M25">
    <cfRule type="cellIs" dxfId="501" priority="17" operator="equal">
      <formula>"No"</formula>
    </cfRule>
    <cfRule type="cellIs" dxfId="500" priority="18" operator="equal">
      <formula>"Yes"</formula>
    </cfRule>
  </conditionalFormatting>
  <conditionalFormatting sqref="M30">
    <cfRule type="cellIs" dxfId="499" priority="15" operator="equal">
      <formula>"No"</formula>
    </cfRule>
    <cfRule type="cellIs" dxfId="498" priority="16" operator="equal">
      <formula>"Yes"</formula>
    </cfRule>
  </conditionalFormatting>
  <conditionalFormatting sqref="M35">
    <cfRule type="cellIs" dxfId="497" priority="13" operator="equal">
      <formula>"No"</formula>
    </cfRule>
    <cfRule type="cellIs" dxfId="496" priority="14" operator="equal">
      <formula>"Yes"</formula>
    </cfRule>
  </conditionalFormatting>
  <conditionalFormatting sqref="M40">
    <cfRule type="cellIs" dxfId="495" priority="11" operator="equal">
      <formula>"No"</formula>
    </cfRule>
    <cfRule type="cellIs" dxfId="494" priority="12" operator="equal">
      <formula>"Yes"</formula>
    </cfRule>
  </conditionalFormatting>
  <conditionalFormatting sqref="M45">
    <cfRule type="cellIs" dxfId="493" priority="9" operator="equal">
      <formula>"No"</formula>
    </cfRule>
    <cfRule type="cellIs" dxfId="492" priority="10" operator="equal">
      <formula>"Yes"</formula>
    </cfRule>
  </conditionalFormatting>
  <conditionalFormatting sqref="M50">
    <cfRule type="cellIs" dxfId="491" priority="7" operator="equal">
      <formula>"No"</formula>
    </cfRule>
    <cfRule type="cellIs" dxfId="490" priority="8" operator="equal">
      <formula>"Yes"</formula>
    </cfRule>
  </conditionalFormatting>
  <conditionalFormatting sqref="M55">
    <cfRule type="cellIs" dxfId="489" priority="5" operator="equal">
      <formula>"No"</formula>
    </cfRule>
    <cfRule type="cellIs" dxfId="488" priority="6" operator="equal">
      <formula>"Yes"</formula>
    </cfRule>
  </conditionalFormatting>
  <conditionalFormatting sqref="M60">
    <cfRule type="cellIs" dxfId="487" priority="3" operator="equal">
      <formula>"No"</formula>
    </cfRule>
    <cfRule type="cellIs" dxfId="486" priority="4" operator="equal">
      <formula>"Yes"</formula>
    </cfRule>
  </conditionalFormatting>
  <conditionalFormatting sqref="M65">
    <cfRule type="cellIs" dxfId="485" priority="1" operator="equal">
      <formula>"No"</formula>
    </cfRule>
    <cfRule type="cellIs" dxfId="484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67"/>
  <sheetViews>
    <sheetView workbookViewId="0">
      <selection activeCell="W49" sqref="W49"/>
    </sheetView>
  </sheetViews>
  <sheetFormatPr defaultColWidth="7.6640625" defaultRowHeight="14.4" x14ac:dyDescent="0.3"/>
  <cols>
    <col min="1" max="1" width="24.88671875" customWidth="1"/>
    <col min="2" max="11" width="9.33203125" customWidth="1"/>
    <col min="12" max="12" width="2" customWidth="1"/>
    <col min="13" max="13" width="8.109375" bestFit="1" customWidth="1"/>
    <col min="14" max="14" width="2.33203125" customWidth="1"/>
    <col min="15" max="15" width="3.33203125" customWidth="1"/>
    <col min="16" max="17" width="7.6640625" hidden="1" customWidth="1"/>
    <col min="18" max="19" width="0" hidden="1" customWidth="1"/>
  </cols>
  <sheetData>
    <row r="1" spans="1:22" ht="18.600000000000001" thickBot="1" x14ac:dyDescent="0.4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2" ht="16.2" thickBot="1" x14ac:dyDescent="0.35">
      <c r="A2" s="8" t="s">
        <v>2</v>
      </c>
      <c r="B2" s="7"/>
      <c r="C2" s="7"/>
      <c r="D2" s="7"/>
      <c r="E2" s="9" t="s">
        <v>9</v>
      </c>
      <c r="F2" s="10" t="e">
        <f>IF(AND(M10="YES",M15="YES",M20="YES",M25="YES",M30="YES",M35="YES",M40="YES",M45="YES",M50="YES",M55="YES",M60="YES",M65="YES"),"YES","NO")</f>
        <v>#NUM!</v>
      </c>
      <c r="G2" s="7"/>
      <c r="H2" s="7" t="s">
        <v>2</v>
      </c>
      <c r="I2" s="7" t="s">
        <v>2</v>
      </c>
      <c r="J2" s="7"/>
      <c r="K2" s="11" t="s">
        <v>7</v>
      </c>
      <c r="L2" s="39"/>
      <c r="M2" s="41"/>
      <c r="N2" s="40"/>
    </row>
    <row r="3" spans="1:22" ht="4.95" customHeight="1" thickBot="1" x14ac:dyDescent="0.35">
      <c r="A3" s="1"/>
      <c r="E3" s="5"/>
      <c r="F3" s="6"/>
    </row>
    <row r="4" spans="1:22" ht="15" thickBot="1" x14ac:dyDescent="0.35">
      <c r="A4" s="8" t="s">
        <v>10</v>
      </c>
      <c r="B4" s="39" t="s">
        <v>2</v>
      </c>
      <c r="C4" s="40"/>
      <c r="D4" s="8" t="s">
        <v>5</v>
      </c>
      <c r="E4" s="45"/>
      <c r="F4" s="46"/>
      <c r="G4" s="47"/>
      <c r="H4" s="13"/>
      <c r="I4" s="7"/>
      <c r="J4" s="8" t="s">
        <v>6</v>
      </c>
      <c r="K4" s="39"/>
      <c r="L4" s="41"/>
      <c r="M4" s="41"/>
      <c r="N4" s="40"/>
    </row>
    <row r="5" spans="1:22" ht="15" thickBot="1" x14ac:dyDescent="0.35">
      <c r="A5" s="8" t="s">
        <v>11</v>
      </c>
      <c r="B5" s="39" t="s">
        <v>2</v>
      </c>
      <c r="C5" s="40"/>
      <c r="D5" s="42" t="s">
        <v>2</v>
      </c>
      <c r="E5" s="43"/>
      <c r="F5" s="44"/>
      <c r="G5" s="44"/>
      <c r="H5" s="44"/>
      <c r="I5" s="48" t="s">
        <v>12</v>
      </c>
      <c r="J5" s="49"/>
      <c r="K5" s="45"/>
      <c r="L5" s="46"/>
      <c r="M5" s="46"/>
      <c r="N5" s="47"/>
    </row>
    <row r="6" spans="1:22" ht="7.2" customHeight="1" thickBot="1" x14ac:dyDescent="0.35">
      <c r="A6" s="9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2" ht="15" thickBot="1" x14ac:dyDescent="0.35">
      <c r="A7" s="29" t="s">
        <v>14</v>
      </c>
      <c r="B7" s="35" t="s">
        <v>3</v>
      </c>
      <c r="C7" s="36"/>
      <c r="D7" s="36"/>
      <c r="E7" s="36"/>
      <c r="F7" s="36"/>
      <c r="G7" s="36"/>
      <c r="H7" s="36"/>
      <c r="I7" s="36"/>
      <c r="J7" s="36"/>
      <c r="K7" s="37"/>
      <c r="L7" s="7"/>
      <c r="M7" s="7" t="s">
        <v>2</v>
      </c>
      <c r="N7" s="7"/>
    </row>
    <row r="8" spans="1:22" ht="15" thickBot="1" x14ac:dyDescent="0.35">
      <c r="A8" s="30"/>
      <c r="B8" s="21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3">
        <v>10</v>
      </c>
      <c r="L8" s="7"/>
      <c r="M8" s="17" t="s">
        <v>4</v>
      </c>
      <c r="N8" s="7"/>
    </row>
    <row r="9" spans="1:22" ht="15" thickBot="1" x14ac:dyDescent="0.35">
      <c r="A9" s="14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7"/>
      <c r="M9" s="50" t="e">
        <f>SUM(T10:V10)/15</f>
        <v>#NUM!</v>
      </c>
      <c r="N9" s="7"/>
    </row>
    <row r="10" spans="1:22" ht="15" thickBot="1" x14ac:dyDescent="0.35">
      <c r="A10" s="1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1">
        <f>(COUNTIF(B10:K10,"=0")+(COUNTIF(B10:K10,"=1"))+(COUNTIF(B10:K10,"=2"))+(COUNTIF(B10:K10,"=3"))+(COUNTIF(B10:K10,"=4"))+(COUNTIF(B10:K10,"=5")))</f>
        <v>0</v>
      </c>
      <c r="M10" s="18" t="e">
        <f>IF(AND(M9&gt;=0.7,L10&gt;=3),"Yes","No")</f>
        <v>#NUM!</v>
      </c>
      <c r="N10" s="7"/>
      <c r="T10" s="52" t="e">
        <f>LARGE(B10:K10,1)</f>
        <v>#NUM!</v>
      </c>
      <c r="U10" s="52" t="e">
        <f>LARGE(B10:K10,2)</f>
        <v>#NUM!</v>
      </c>
      <c r="V10" s="52" t="e">
        <f>LARGE(B10:K10,3)</f>
        <v>#NUM!</v>
      </c>
    </row>
    <row r="11" spans="1:22" ht="4.2" customHeight="1" thickBot="1" x14ac:dyDescent="0.35">
      <c r="A11" s="1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1:22" ht="15" thickBot="1" x14ac:dyDescent="0.35">
      <c r="A12" s="29" t="s">
        <v>15</v>
      </c>
      <c r="B12" s="31" t="s">
        <v>3</v>
      </c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7" t="s">
        <v>2</v>
      </c>
      <c r="N12" s="7"/>
    </row>
    <row r="13" spans="1:22" ht="15" thickBot="1" x14ac:dyDescent="0.35">
      <c r="A13" s="30"/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3">
        <v>10</v>
      </c>
      <c r="L13" s="7"/>
      <c r="M13" s="17" t="s">
        <v>4</v>
      </c>
      <c r="N13" s="7"/>
    </row>
    <row r="14" spans="1:22" ht="15" thickBot="1" x14ac:dyDescent="0.35">
      <c r="A14" s="14" t="s">
        <v>0</v>
      </c>
      <c r="B14" s="24"/>
      <c r="C14" s="25"/>
      <c r="D14" s="25"/>
      <c r="E14" s="25"/>
      <c r="F14" s="25"/>
      <c r="G14" s="25"/>
      <c r="H14" s="25"/>
      <c r="I14" s="25"/>
      <c r="J14" s="25"/>
      <c r="K14" s="26"/>
      <c r="L14" s="7"/>
      <c r="M14" s="50" t="e">
        <f>SUM(T15:V15)/15</f>
        <v>#NUM!</v>
      </c>
      <c r="N14" s="7"/>
    </row>
    <row r="15" spans="1:22" ht="15" thickBot="1" x14ac:dyDescent="0.35">
      <c r="A15" s="15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1">
        <f>(COUNTIF(B15:K15,"=0")+(COUNTIF(B15:K15,"=1"))+(COUNTIF(B15:K15,"=2"))+(COUNTIF(B15:K15,"=3"))+(COUNTIF(B15:K15,"=4"))+(COUNTIF(B15:K15,"=5")))</f>
        <v>0</v>
      </c>
      <c r="M15" s="18" t="e">
        <f>IF(AND(M14&gt;=0.7,L15&gt;=3),"Yes","No")</f>
        <v>#NUM!</v>
      </c>
      <c r="N15" s="7"/>
      <c r="T15" s="52" t="e">
        <f>LARGE(B15:K15,1)</f>
        <v>#NUM!</v>
      </c>
      <c r="U15" s="52" t="e">
        <f>LARGE(B15:K15,2)</f>
        <v>#NUM!</v>
      </c>
      <c r="V15" s="52" t="e">
        <f>LARGE(B15:K15,3)</f>
        <v>#NUM!</v>
      </c>
    </row>
    <row r="16" spans="1:22" ht="4.2" customHeight="1" thickBot="1" x14ac:dyDescent="0.35">
      <c r="A16" s="1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2" ht="15" thickBot="1" x14ac:dyDescent="0.35">
      <c r="A17" s="29" t="s">
        <v>16</v>
      </c>
      <c r="B17" s="31" t="s">
        <v>3</v>
      </c>
      <c r="C17" s="32"/>
      <c r="D17" s="32"/>
      <c r="E17" s="32"/>
      <c r="F17" s="32"/>
      <c r="G17" s="32"/>
      <c r="H17" s="32"/>
      <c r="I17" s="32"/>
      <c r="J17" s="32"/>
      <c r="K17" s="33"/>
      <c r="L17" s="7"/>
      <c r="M17" s="7" t="s">
        <v>2</v>
      </c>
      <c r="N17" s="7"/>
    </row>
    <row r="18" spans="1:22" ht="15" thickBot="1" x14ac:dyDescent="0.35">
      <c r="A18" s="30"/>
      <c r="B18" s="21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3">
        <v>10</v>
      </c>
      <c r="L18" s="7"/>
      <c r="M18" s="17" t="s">
        <v>4</v>
      </c>
      <c r="N18" s="7"/>
    </row>
    <row r="19" spans="1:22" ht="15" thickBot="1" x14ac:dyDescent="0.35">
      <c r="A19" s="14" t="s">
        <v>0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  <c r="L19" s="7"/>
      <c r="M19" s="50" t="e">
        <f>SUM(T20:V20)/15</f>
        <v>#NUM!</v>
      </c>
      <c r="N19" s="7"/>
    </row>
    <row r="20" spans="1:22" ht="15" thickBot="1" x14ac:dyDescent="0.35">
      <c r="A20" s="15" t="s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1">
        <f>(COUNTIF(B20:K20,"=0")+(COUNTIF(B20:K20,"=1"))+(COUNTIF(B20:K20,"=2"))+(COUNTIF(B20:K20,"=3"))+(COUNTIF(B20:K20,"=4"))+(COUNTIF(B20:K20,"=5")))</f>
        <v>0</v>
      </c>
      <c r="M20" s="18" t="e">
        <f>IF(AND(M19&gt;=0.7,L20&gt;=3),"Yes","No")</f>
        <v>#NUM!</v>
      </c>
      <c r="N20" s="7"/>
      <c r="Q20" t="s">
        <v>2</v>
      </c>
      <c r="T20" s="52" t="e">
        <f>LARGE(B20:K20,1)</f>
        <v>#NUM!</v>
      </c>
      <c r="U20" s="52" t="e">
        <f>LARGE(B20:K20,2)</f>
        <v>#NUM!</v>
      </c>
      <c r="V20" s="52" t="e">
        <f>LARGE(B20:K20,3)</f>
        <v>#NUM!</v>
      </c>
    </row>
    <row r="21" spans="1:22" ht="4.2" customHeight="1" thickBot="1" x14ac:dyDescent="0.3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Q21">
        <v>0</v>
      </c>
    </row>
    <row r="22" spans="1:22" ht="15" thickBot="1" x14ac:dyDescent="0.35">
      <c r="A22" s="29" t="s">
        <v>17</v>
      </c>
      <c r="B22" s="31" t="s">
        <v>3</v>
      </c>
      <c r="C22" s="32"/>
      <c r="D22" s="32"/>
      <c r="E22" s="32"/>
      <c r="F22" s="32"/>
      <c r="G22" s="32"/>
      <c r="H22" s="32"/>
      <c r="I22" s="32"/>
      <c r="J22" s="32"/>
      <c r="K22" s="33"/>
      <c r="L22" s="7"/>
      <c r="M22" s="7" t="s">
        <v>2</v>
      </c>
      <c r="N22" s="7"/>
      <c r="Q22">
        <v>1</v>
      </c>
    </row>
    <row r="23" spans="1:22" ht="15" thickBot="1" x14ac:dyDescent="0.35">
      <c r="A23" s="30"/>
      <c r="B23" s="21">
        <v>1</v>
      </c>
      <c r="C23" s="22">
        <v>2</v>
      </c>
      <c r="D23" s="22">
        <v>3</v>
      </c>
      <c r="E23" s="22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>
        <v>10</v>
      </c>
      <c r="L23" s="7"/>
      <c r="M23" s="17" t="s">
        <v>4</v>
      </c>
      <c r="N23" s="7"/>
      <c r="Q23">
        <v>2</v>
      </c>
    </row>
    <row r="24" spans="1:22" ht="15" thickBot="1" x14ac:dyDescent="0.35">
      <c r="A24" s="14" t="s">
        <v>0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7"/>
      <c r="M24" s="50" t="e">
        <f>SUM(T25:V25)/15</f>
        <v>#NUM!</v>
      </c>
      <c r="N24" s="7"/>
      <c r="Q24">
        <v>3</v>
      </c>
    </row>
    <row r="25" spans="1:22" ht="15" thickBot="1" x14ac:dyDescent="0.35">
      <c r="A25" s="15" t="s">
        <v>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1">
        <f>(COUNTIF(B25:K25,"=0")+(COUNTIF(B25:K25,"=1"))+(COUNTIF(B25:K25,"=2"))+(COUNTIF(B25:K25,"=3"))+(COUNTIF(B25:K25,"=4"))+(COUNTIF(B25:K25,"=5")))</f>
        <v>0</v>
      </c>
      <c r="M25" s="18" t="e">
        <f>IF(AND(M24&gt;=0.7,L25&gt;=3),"Yes","No")</f>
        <v>#NUM!</v>
      </c>
      <c r="N25" s="7"/>
      <c r="Q25">
        <v>4</v>
      </c>
      <c r="T25" s="52" t="e">
        <f>LARGE(B25:K25,1)</f>
        <v>#NUM!</v>
      </c>
      <c r="U25" s="52" t="e">
        <f>LARGE(B25:K25,2)</f>
        <v>#NUM!</v>
      </c>
      <c r="V25" s="52" t="e">
        <f>LARGE(B25:K25,3)</f>
        <v>#NUM!</v>
      </c>
    </row>
    <row r="26" spans="1:22" ht="4.2" customHeight="1" thickBot="1" x14ac:dyDescent="0.35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Q26">
        <v>5</v>
      </c>
    </row>
    <row r="27" spans="1:22" ht="15" thickBot="1" x14ac:dyDescent="0.35">
      <c r="A27" s="29" t="s">
        <v>18</v>
      </c>
      <c r="B27" s="31" t="s">
        <v>3</v>
      </c>
      <c r="C27" s="32"/>
      <c r="D27" s="32"/>
      <c r="E27" s="32"/>
      <c r="F27" s="32"/>
      <c r="G27" s="32"/>
      <c r="H27" s="32"/>
      <c r="I27" s="32"/>
      <c r="J27" s="32"/>
      <c r="K27" s="33"/>
      <c r="L27" s="7"/>
      <c r="M27" s="7" t="s">
        <v>2</v>
      </c>
      <c r="N27" s="7"/>
      <c r="Q27" t="s">
        <v>26</v>
      </c>
    </row>
    <row r="28" spans="1:22" ht="15" thickBot="1" x14ac:dyDescent="0.35">
      <c r="A28" s="30"/>
      <c r="B28" s="21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3">
        <v>10</v>
      </c>
      <c r="L28" s="7"/>
      <c r="M28" s="17" t="s">
        <v>4</v>
      </c>
      <c r="N28" s="7"/>
    </row>
    <row r="29" spans="1:22" ht="15" thickBot="1" x14ac:dyDescent="0.35">
      <c r="A29" s="14" t="s">
        <v>0</v>
      </c>
      <c r="B29" s="24"/>
      <c r="C29" s="25"/>
      <c r="D29" s="25"/>
      <c r="E29" s="25"/>
      <c r="F29" s="25"/>
      <c r="G29" s="25"/>
      <c r="H29" s="25"/>
      <c r="I29" s="25"/>
      <c r="J29" s="25"/>
      <c r="K29" s="26"/>
      <c r="L29" s="7"/>
      <c r="M29" s="50" t="e">
        <f>SUM(T30:V30)/15</f>
        <v>#NUM!</v>
      </c>
      <c r="N29" s="7"/>
    </row>
    <row r="30" spans="1:22" ht="15" thickBot="1" x14ac:dyDescent="0.35">
      <c r="A30" s="15" t="s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1">
        <f>(COUNTIF(B30:K30,"=0")+(COUNTIF(B30:K30,"=1"))+(COUNTIF(B30:K30,"=2"))+(COUNTIF(B30:K30,"=3"))+(COUNTIF(B30:K30,"=4"))+(COUNTIF(B30:K30,"=5")))</f>
        <v>0</v>
      </c>
      <c r="M30" s="18" t="e">
        <f>IF(AND(M29&gt;=0.7,L30&gt;=3),"Yes","No")</f>
        <v>#NUM!</v>
      </c>
      <c r="N30" s="7"/>
      <c r="T30" s="52" t="e">
        <f>LARGE(B30:K30,1)</f>
        <v>#NUM!</v>
      </c>
      <c r="U30" s="52" t="e">
        <f>LARGE(B30:K30,2)</f>
        <v>#NUM!</v>
      </c>
      <c r="V30" s="52" t="e">
        <f>LARGE(B30:K30,3)</f>
        <v>#NUM!</v>
      </c>
    </row>
    <row r="31" spans="1:22" ht="4.2" customHeight="1" thickBot="1" x14ac:dyDescent="0.35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 ht="15" thickBot="1" x14ac:dyDescent="0.35">
      <c r="A32" s="29" t="s">
        <v>19</v>
      </c>
      <c r="B32" s="31" t="s">
        <v>3</v>
      </c>
      <c r="C32" s="32"/>
      <c r="D32" s="32"/>
      <c r="E32" s="32"/>
      <c r="F32" s="32"/>
      <c r="G32" s="32"/>
      <c r="H32" s="32"/>
      <c r="I32" s="32"/>
      <c r="J32" s="32"/>
      <c r="K32" s="33"/>
      <c r="L32" s="7"/>
      <c r="M32" s="7" t="s">
        <v>2</v>
      </c>
      <c r="N32" s="7"/>
    </row>
    <row r="33" spans="1:22" ht="15" thickBot="1" x14ac:dyDescent="0.35">
      <c r="A33" s="30"/>
      <c r="B33" s="21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3">
        <v>10</v>
      </c>
      <c r="L33" s="7"/>
      <c r="M33" s="17" t="s">
        <v>4</v>
      </c>
      <c r="N33" s="7"/>
    </row>
    <row r="34" spans="1:22" ht="15" thickBot="1" x14ac:dyDescent="0.35">
      <c r="A34" s="14" t="s">
        <v>0</v>
      </c>
      <c r="B34" s="24"/>
      <c r="C34" s="25"/>
      <c r="D34" s="25"/>
      <c r="E34" s="25"/>
      <c r="F34" s="25"/>
      <c r="G34" s="25"/>
      <c r="H34" s="25"/>
      <c r="I34" s="25"/>
      <c r="J34" s="25"/>
      <c r="K34" s="26"/>
      <c r="L34" s="7"/>
      <c r="M34" s="50" t="e">
        <f>SUM(T35:V35)/15</f>
        <v>#NUM!</v>
      </c>
      <c r="N34" s="7"/>
    </row>
    <row r="35" spans="1:22" ht="15" thickBot="1" x14ac:dyDescent="0.35">
      <c r="A35" s="15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51">
        <f>(COUNTIF(B35:K35,"=0")+(COUNTIF(B35:K35,"=1"))+(COUNTIF(B35:K35,"=2"))+(COUNTIF(B35:K35,"=3"))+(COUNTIF(B35:K35,"=4"))+(COUNTIF(B35:K35,"=5")))</f>
        <v>0</v>
      </c>
      <c r="M35" s="18" t="e">
        <f>IF(AND(M34&gt;=0.7,L35&gt;=3),"Yes","No")</f>
        <v>#NUM!</v>
      </c>
      <c r="N35" s="7"/>
      <c r="T35" s="52" t="e">
        <f>LARGE(B35:K35,1)</f>
        <v>#NUM!</v>
      </c>
      <c r="U35" s="52" t="e">
        <f>LARGE(B35:K35,2)</f>
        <v>#NUM!</v>
      </c>
      <c r="V35" s="52" t="e">
        <f>LARGE(B35:K35,3)</f>
        <v>#NUM!</v>
      </c>
    </row>
    <row r="36" spans="1:22" ht="4.2" customHeight="1" thickBot="1" x14ac:dyDescent="0.3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22" ht="15" thickBot="1" x14ac:dyDescent="0.35">
      <c r="A37" s="29" t="s">
        <v>20</v>
      </c>
      <c r="B37" s="31" t="s">
        <v>3</v>
      </c>
      <c r="C37" s="32"/>
      <c r="D37" s="32"/>
      <c r="E37" s="32"/>
      <c r="F37" s="32"/>
      <c r="G37" s="32"/>
      <c r="H37" s="32"/>
      <c r="I37" s="32"/>
      <c r="J37" s="32"/>
      <c r="K37" s="33"/>
      <c r="L37" s="7"/>
      <c r="M37" s="7" t="s">
        <v>2</v>
      </c>
      <c r="N37" s="7"/>
    </row>
    <row r="38" spans="1:22" ht="15" thickBot="1" x14ac:dyDescent="0.35">
      <c r="A38" s="30"/>
      <c r="B38" s="21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3">
        <v>10</v>
      </c>
      <c r="L38" s="7"/>
      <c r="M38" s="17" t="s">
        <v>4</v>
      </c>
      <c r="N38" s="7"/>
    </row>
    <row r="39" spans="1:22" ht="15" thickBot="1" x14ac:dyDescent="0.35">
      <c r="A39" s="14" t="s">
        <v>0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7"/>
      <c r="M39" s="50" t="e">
        <f>SUM(T40:V40)/15</f>
        <v>#NUM!</v>
      </c>
      <c r="N39" s="7"/>
    </row>
    <row r="40" spans="1:22" ht="15" thickBot="1" x14ac:dyDescent="0.35">
      <c r="A40" s="15" t="s">
        <v>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1">
        <f>(COUNTIF(B40:K40,"=0")+(COUNTIF(B40:K40,"=1"))+(COUNTIF(B40:K40,"=2"))+(COUNTIF(B40:K40,"=3"))+(COUNTIF(B40:K40,"=4"))+(COUNTIF(B40:K40,"=5")))</f>
        <v>0</v>
      </c>
      <c r="M40" s="18" t="e">
        <f>IF(AND(M39&gt;=0.7,L40&gt;=3),"Yes","No")</f>
        <v>#NUM!</v>
      </c>
      <c r="N40" s="7"/>
      <c r="T40" s="52" t="e">
        <f>LARGE(B40:K40,1)</f>
        <v>#NUM!</v>
      </c>
      <c r="U40" s="52" t="e">
        <f>LARGE(B40:K40,2)</f>
        <v>#NUM!</v>
      </c>
      <c r="V40" s="52" t="e">
        <f>LARGE(B40:K40,3)</f>
        <v>#NUM!</v>
      </c>
    </row>
    <row r="41" spans="1:22" ht="4.2" customHeight="1" thickBot="1" x14ac:dyDescent="0.35">
      <c r="A41" s="1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22" ht="15" thickBot="1" x14ac:dyDescent="0.35">
      <c r="A42" s="29" t="s">
        <v>21</v>
      </c>
      <c r="B42" s="31" t="s">
        <v>3</v>
      </c>
      <c r="C42" s="32"/>
      <c r="D42" s="32"/>
      <c r="E42" s="32"/>
      <c r="F42" s="32"/>
      <c r="G42" s="32"/>
      <c r="H42" s="32"/>
      <c r="I42" s="32"/>
      <c r="J42" s="32"/>
      <c r="K42" s="33"/>
      <c r="L42" s="7"/>
      <c r="M42" s="7" t="s">
        <v>2</v>
      </c>
      <c r="N42" s="7"/>
    </row>
    <row r="43" spans="1:22" ht="15" thickBot="1" x14ac:dyDescent="0.35">
      <c r="A43" s="30"/>
      <c r="B43" s="2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4">
        <v>10</v>
      </c>
      <c r="L43" s="7"/>
      <c r="M43" s="17" t="s">
        <v>4</v>
      </c>
      <c r="N43" s="7"/>
    </row>
    <row r="44" spans="1:22" ht="15" thickBot="1" x14ac:dyDescent="0.35">
      <c r="A44" s="14" t="s">
        <v>0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  <c r="L44" s="7"/>
      <c r="M44" s="50" t="e">
        <f>SUM(T45:V45)/15</f>
        <v>#NUM!</v>
      </c>
      <c r="N44" s="7"/>
    </row>
    <row r="45" spans="1:22" ht="15" thickBot="1" x14ac:dyDescent="0.35">
      <c r="A45" s="15" t="s">
        <v>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51">
        <f>(COUNTIF(B45:K45,"=0")+(COUNTIF(B45:K45,"=1"))+(COUNTIF(B45:K45,"=2"))+(COUNTIF(B45:K45,"=3"))+(COUNTIF(B45:K45,"=4"))+(COUNTIF(B45:K45,"=5")))</f>
        <v>0</v>
      </c>
      <c r="M45" s="18" t="e">
        <f>IF(AND(M44&gt;=0.7,L45&gt;=3),"Yes","No")</f>
        <v>#NUM!</v>
      </c>
      <c r="N45" s="7"/>
      <c r="T45" s="52" t="e">
        <f>LARGE(B45:K45,1)</f>
        <v>#NUM!</v>
      </c>
      <c r="U45" s="52" t="e">
        <f>LARGE(B45:K45,2)</f>
        <v>#NUM!</v>
      </c>
      <c r="V45" s="52" t="e">
        <f>LARGE(B45:K45,3)</f>
        <v>#NUM!</v>
      </c>
    </row>
    <row r="46" spans="1:22" ht="4.2" customHeight="1" thickBot="1" x14ac:dyDescent="0.35">
      <c r="A46" s="16"/>
      <c r="B46" s="19"/>
      <c r="C46" s="19"/>
      <c r="D46" s="19"/>
      <c r="E46" s="19"/>
      <c r="F46" s="19"/>
      <c r="G46" s="19"/>
      <c r="H46" s="19"/>
      <c r="I46" s="19">
        <v>4</v>
      </c>
      <c r="J46" s="19"/>
      <c r="K46" s="19"/>
      <c r="L46" s="19"/>
      <c r="M46" s="19"/>
      <c r="N46" s="20"/>
    </row>
    <row r="47" spans="1:22" ht="15" thickBot="1" x14ac:dyDescent="0.35">
      <c r="A47" s="29" t="s">
        <v>22</v>
      </c>
      <c r="B47" s="31" t="s">
        <v>3</v>
      </c>
      <c r="C47" s="32"/>
      <c r="D47" s="32"/>
      <c r="E47" s="32"/>
      <c r="F47" s="32"/>
      <c r="G47" s="32"/>
      <c r="H47" s="32"/>
      <c r="I47" s="32"/>
      <c r="J47" s="32"/>
      <c r="K47" s="33"/>
      <c r="L47" s="7"/>
      <c r="M47" s="7" t="s">
        <v>2</v>
      </c>
      <c r="N47" s="7"/>
    </row>
    <row r="48" spans="1:22" ht="15" thickBot="1" x14ac:dyDescent="0.35">
      <c r="A48" s="30"/>
      <c r="B48" s="21">
        <v>1</v>
      </c>
      <c r="C48" s="22">
        <v>2</v>
      </c>
      <c r="D48" s="22">
        <v>3</v>
      </c>
      <c r="E48" s="22">
        <v>4</v>
      </c>
      <c r="F48" s="22">
        <v>5</v>
      </c>
      <c r="G48" s="22">
        <v>6</v>
      </c>
      <c r="H48" s="22">
        <v>7</v>
      </c>
      <c r="I48" s="22">
        <v>8</v>
      </c>
      <c r="J48" s="22">
        <v>9</v>
      </c>
      <c r="K48" s="23">
        <v>10</v>
      </c>
      <c r="L48" s="7"/>
      <c r="M48" s="17" t="s">
        <v>4</v>
      </c>
      <c r="N48" s="7"/>
    </row>
    <row r="49" spans="1:22" ht="15" thickBot="1" x14ac:dyDescent="0.35">
      <c r="A49" s="14" t="s">
        <v>0</v>
      </c>
      <c r="B49" s="24"/>
      <c r="C49" s="25"/>
      <c r="D49" s="25"/>
      <c r="E49" s="25"/>
      <c r="F49" s="25"/>
      <c r="G49" s="25"/>
      <c r="H49" s="25"/>
      <c r="I49" s="25"/>
      <c r="J49" s="25"/>
      <c r="K49" s="26"/>
      <c r="L49" s="7"/>
      <c r="M49" s="50" t="e">
        <f>SUM(T50:V50)/15</f>
        <v>#NUM!</v>
      </c>
      <c r="N49" s="7"/>
    </row>
    <row r="50" spans="1:22" ht="15" thickBot="1" x14ac:dyDescent="0.35">
      <c r="A50" s="15" t="s">
        <v>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51">
        <f>(COUNTIF(B50:K50,"=0")+(COUNTIF(B50:K50,"=1"))+(COUNTIF(B50:K50,"=2"))+(COUNTIF(B50:K50,"=3"))+(COUNTIF(B50:K50,"=4"))+(COUNTIF(B50:K50,"=5")))</f>
        <v>0</v>
      </c>
      <c r="M50" s="18" t="e">
        <f>IF(AND(M49&gt;=0.7,L50&gt;=3),"Yes","No")</f>
        <v>#NUM!</v>
      </c>
      <c r="N50" s="7"/>
      <c r="T50" s="52" t="e">
        <f>LARGE(B50:K50,1)</f>
        <v>#NUM!</v>
      </c>
      <c r="U50" s="52" t="e">
        <f>LARGE(B50:K50,2)</f>
        <v>#NUM!</v>
      </c>
      <c r="V50" s="52" t="e">
        <f>LARGE(B50:K50,3)</f>
        <v>#NUM!</v>
      </c>
    </row>
    <row r="51" spans="1:22" ht="4.2" customHeight="1" thickBot="1" x14ac:dyDescent="0.35">
      <c r="A51" s="1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22" ht="15" thickBot="1" x14ac:dyDescent="0.35">
      <c r="A52" s="29" t="s">
        <v>23</v>
      </c>
      <c r="B52" s="31" t="s">
        <v>3</v>
      </c>
      <c r="C52" s="32"/>
      <c r="D52" s="32"/>
      <c r="E52" s="32"/>
      <c r="F52" s="32"/>
      <c r="G52" s="32"/>
      <c r="H52" s="32"/>
      <c r="I52" s="32"/>
      <c r="J52" s="32"/>
      <c r="K52" s="33"/>
      <c r="L52" s="7"/>
      <c r="M52" s="7" t="s">
        <v>2</v>
      </c>
      <c r="N52" s="7"/>
    </row>
    <row r="53" spans="1:22" ht="15" thickBot="1" x14ac:dyDescent="0.35">
      <c r="A53" s="30"/>
      <c r="B53" s="21">
        <v>1</v>
      </c>
      <c r="C53" s="22">
        <v>2</v>
      </c>
      <c r="D53" s="22">
        <v>3</v>
      </c>
      <c r="E53" s="22">
        <v>4</v>
      </c>
      <c r="F53" s="22">
        <v>5</v>
      </c>
      <c r="G53" s="22">
        <v>6</v>
      </c>
      <c r="H53" s="22">
        <v>7</v>
      </c>
      <c r="I53" s="22">
        <v>8</v>
      </c>
      <c r="J53" s="22">
        <v>9</v>
      </c>
      <c r="K53" s="23">
        <v>10</v>
      </c>
      <c r="L53" s="7"/>
      <c r="M53" s="17" t="s">
        <v>4</v>
      </c>
      <c r="N53" s="7"/>
    </row>
    <row r="54" spans="1:22" ht="15" thickBot="1" x14ac:dyDescent="0.35">
      <c r="A54" s="14" t="s">
        <v>0</v>
      </c>
      <c r="B54" s="24"/>
      <c r="C54" s="25"/>
      <c r="D54" s="25"/>
      <c r="E54" s="25"/>
      <c r="F54" s="25"/>
      <c r="G54" s="25"/>
      <c r="H54" s="25"/>
      <c r="I54" s="25"/>
      <c r="J54" s="25"/>
      <c r="K54" s="26"/>
      <c r="L54" s="7"/>
      <c r="M54" s="50" t="e">
        <f>SUM(T55:V55)/15</f>
        <v>#NUM!</v>
      </c>
      <c r="N54" s="7"/>
    </row>
    <row r="55" spans="1:22" ht="15" thickBot="1" x14ac:dyDescent="0.35">
      <c r="A55" s="15" t="s">
        <v>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1">
        <f>(COUNTIF(B55:K55,"=0")+(COUNTIF(B55:K55,"=1"))+(COUNTIF(B55:K55,"=2"))+(COUNTIF(B55:K55,"=3"))+(COUNTIF(B55:K55,"=4"))+(COUNTIF(B55:K55,"=5")))</f>
        <v>0</v>
      </c>
      <c r="M55" s="18" t="e">
        <f>IF(AND(M54&gt;=0.7,L55&gt;=3),"Yes","No")</f>
        <v>#NUM!</v>
      </c>
      <c r="N55" s="7"/>
      <c r="T55" s="52" t="e">
        <f>LARGE(B55:K55,1)</f>
        <v>#NUM!</v>
      </c>
      <c r="U55" s="52" t="e">
        <f>LARGE(B55:K55,2)</f>
        <v>#NUM!</v>
      </c>
      <c r="V55" s="52" t="e">
        <f>LARGE(B55:K55,3)</f>
        <v>#NUM!</v>
      </c>
    </row>
    <row r="56" spans="1:22" ht="4.2" customHeight="1" thickBot="1" x14ac:dyDescent="0.35">
      <c r="A56" s="1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22" ht="15" thickBot="1" x14ac:dyDescent="0.35">
      <c r="A57" s="29" t="s">
        <v>24</v>
      </c>
      <c r="B57" s="31" t="s">
        <v>3</v>
      </c>
      <c r="C57" s="32"/>
      <c r="D57" s="32"/>
      <c r="E57" s="32"/>
      <c r="F57" s="32"/>
      <c r="G57" s="32"/>
      <c r="H57" s="32"/>
      <c r="I57" s="32"/>
      <c r="J57" s="32"/>
      <c r="K57" s="33"/>
      <c r="L57" s="7"/>
      <c r="M57" s="7" t="s">
        <v>2</v>
      </c>
      <c r="N57" s="7"/>
    </row>
    <row r="58" spans="1:22" ht="15" thickBot="1" x14ac:dyDescent="0.35">
      <c r="A58" s="30"/>
      <c r="B58" s="21">
        <v>1</v>
      </c>
      <c r="C58" s="22">
        <v>2</v>
      </c>
      <c r="D58" s="22">
        <v>3</v>
      </c>
      <c r="E58" s="22">
        <v>4</v>
      </c>
      <c r="F58" s="22">
        <v>5</v>
      </c>
      <c r="G58" s="22">
        <v>6</v>
      </c>
      <c r="H58" s="22">
        <v>7</v>
      </c>
      <c r="I58" s="22">
        <v>8</v>
      </c>
      <c r="J58" s="22">
        <v>9</v>
      </c>
      <c r="K58" s="23">
        <v>10</v>
      </c>
      <c r="L58" s="7"/>
      <c r="M58" s="17" t="s">
        <v>4</v>
      </c>
      <c r="N58" s="7"/>
    </row>
    <row r="59" spans="1:22" ht="15" thickBot="1" x14ac:dyDescent="0.35">
      <c r="A59" s="14" t="s">
        <v>0</v>
      </c>
      <c r="B59" s="24"/>
      <c r="C59" s="25"/>
      <c r="D59" s="25"/>
      <c r="E59" s="25"/>
      <c r="F59" s="25"/>
      <c r="G59" s="25"/>
      <c r="H59" s="25"/>
      <c r="I59" s="25"/>
      <c r="J59" s="25"/>
      <c r="K59" s="26"/>
      <c r="L59" s="7"/>
      <c r="M59" s="50" t="e">
        <f>SUM(T60:V60)/15</f>
        <v>#NUM!</v>
      </c>
      <c r="N59" s="7"/>
    </row>
    <row r="60" spans="1:22" ht="15" thickBot="1" x14ac:dyDescent="0.35">
      <c r="A60" s="15" t="s">
        <v>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51">
        <f>(COUNTIF(B60:K60,"=0")+(COUNTIF(B60:K60,"=1"))+(COUNTIF(B60:K60,"=2"))+(COUNTIF(B60:K60,"=3"))+(COUNTIF(B60:K60,"=4"))+(COUNTIF(B60:K60,"=5")))</f>
        <v>0</v>
      </c>
      <c r="M60" s="18" t="e">
        <f>IF(AND(M59&gt;=0.7,L60&gt;=3),"Yes","No")</f>
        <v>#NUM!</v>
      </c>
      <c r="N60" s="7"/>
      <c r="T60" s="52" t="e">
        <f>LARGE(B60:K60,1)</f>
        <v>#NUM!</v>
      </c>
      <c r="U60" s="52" t="e">
        <f>LARGE(B60:K60,2)</f>
        <v>#NUM!</v>
      </c>
      <c r="V60" s="52" t="e">
        <f>LARGE(B60:K60,3)</f>
        <v>#NUM!</v>
      </c>
    </row>
    <row r="61" spans="1:22" ht="4.2" customHeight="1" thickBot="1" x14ac:dyDescent="0.35">
      <c r="A61" s="1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22" ht="15" thickBot="1" x14ac:dyDescent="0.35">
      <c r="A62" s="29" t="s">
        <v>25</v>
      </c>
      <c r="B62" s="31" t="s">
        <v>3</v>
      </c>
      <c r="C62" s="32"/>
      <c r="D62" s="32"/>
      <c r="E62" s="32"/>
      <c r="F62" s="32"/>
      <c r="G62" s="32"/>
      <c r="H62" s="32"/>
      <c r="I62" s="32"/>
      <c r="J62" s="32"/>
      <c r="K62" s="33"/>
      <c r="L62" s="7"/>
      <c r="M62" s="7" t="s">
        <v>2</v>
      </c>
      <c r="N62" s="7"/>
    </row>
    <row r="63" spans="1:22" ht="15" thickBot="1" x14ac:dyDescent="0.35">
      <c r="A63" s="30"/>
      <c r="B63" s="21">
        <v>1</v>
      </c>
      <c r="C63" s="22">
        <v>2</v>
      </c>
      <c r="D63" s="22">
        <v>3</v>
      </c>
      <c r="E63" s="22">
        <v>4</v>
      </c>
      <c r="F63" s="22">
        <v>5</v>
      </c>
      <c r="G63" s="22">
        <v>6</v>
      </c>
      <c r="H63" s="22">
        <v>7</v>
      </c>
      <c r="I63" s="22">
        <v>8</v>
      </c>
      <c r="J63" s="22">
        <v>9</v>
      </c>
      <c r="K63" s="23">
        <v>10</v>
      </c>
      <c r="L63" s="7"/>
      <c r="M63" s="17" t="s">
        <v>4</v>
      </c>
      <c r="N63" s="7"/>
    </row>
    <row r="64" spans="1:22" ht="15" thickBot="1" x14ac:dyDescent="0.35">
      <c r="A64" s="14" t="s">
        <v>0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  <c r="L64" s="7"/>
      <c r="M64" s="50" t="e">
        <f>SUM(T65:V65)/15</f>
        <v>#NUM!</v>
      </c>
      <c r="N64" s="7"/>
    </row>
    <row r="65" spans="1:22" ht="15" thickBot="1" x14ac:dyDescent="0.35">
      <c r="A65" s="15" t="s">
        <v>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1">
        <f>(COUNTIF(B65:K65,"=0")+(COUNTIF(B65:K65,"=1"))+(COUNTIF(B65:K65,"=2"))+(COUNTIF(B65:K65,"=3"))+(COUNTIF(B65:K65,"=4"))+(COUNTIF(B65:K65,"=5")))</f>
        <v>0</v>
      </c>
      <c r="M65" s="18" t="e">
        <f>IF(AND(M64&gt;=0.7,L65&gt;=3),"Yes","No")</f>
        <v>#NUM!</v>
      </c>
      <c r="N65" s="7"/>
      <c r="T65" s="52" t="e">
        <f>LARGE(B65:K65,1)</f>
        <v>#NUM!</v>
      </c>
      <c r="U65" s="52" t="e">
        <f>LARGE(B65:K65,2)</f>
        <v>#NUM!</v>
      </c>
      <c r="V65" s="52" t="e">
        <f>LARGE(B65:K65,3)</f>
        <v>#NUM!</v>
      </c>
    </row>
    <row r="66" spans="1:22" ht="4.2" customHeight="1" thickBot="1" x14ac:dyDescent="0.3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2" ht="10.95" customHeight="1" x14ac:dyDescent="0.3">
      <c r="A67" s="34" t="s">
        <v>13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7"/>
    </row>
  </sheetData>
  <sheetProtection sheet="1" objects="1" scenarios="1"/>
  <mergeCells count="35">
    <mergeCell ref="A67:M67"/>
    <mergeCell ref="A52:A53"/>
    <mergeCell ref="B52:K52"/>
    <mergeCell ref="A57:A58"/>
    <mergeCell ref="B57:K57"/>
    <mergeCell ref="A62:A63"/>
    <mergeCell ref="B62:K62"/>
    <mergeCell ref="A37:A38"/>
    <mergeCell ref="B37:K37"/>
    <mergeCell ref="A42:A43"/>
    <mergeCell ref="B42:K42"/>
    <mergeCell ref="A47:A48"/>
    <mergeCell ref="B47:K47"/>
    <mergeCell ref="A22:A23"/>
    <mergeCell ref="B22:K22"/>
    <mergeCell ref="A27:A28"/>
    <mergeCell ref="B27:K27"/>
    <mergeCell ref="A32:A33"/>
    <mergeCell ref="B32:K32"/>
    <mergeCell ref="A7:A8"/>
    <mergeCell ref="B7:K7"/>
    <mergeCell ref="A12:A13"/>
    <mergeCell ref="B12:K12"/>
    <mergeCell ref="A17:A18"/>
    <mergeCell ref="B17:K17"/>
    <mergeCell ref="A1:N1"/>
    <mergeCell ref="L2:N2"/>
    <mergeCell ref="B4:C4"/>
    <mergeCell ref="E4:G4"/>
    <mergeCell ref="K4:N4"/>
    <mergeCell ref="B5:C5"/>
    <mergeCell ref="D5:E5"/>
    <mergeCell ref="F5:H5"/>
    <mergeCell ref="I5:J5"/>
    <mergeCell ref="K5:N5"/>
  </mergeCells>
  <conditionalFormatting sqref="M10">
    <cfRule type="cellIs" dxfId="2001" priority="201" operator="equal">
      <formula>"No"</formula>
    </cfRule>
    <cfRule type="cellIs" dxfId="2000" priority="202" operator="equal">
      <formula>"Yes"</formula>
    </cfRule>
  </conditionalFormatting>
  <conditionalFormatting sqref="F2">
    <cfRule type="cellIs" dxfId="1977" priority="177" operator="equal">
      <formula>"NO"</formula>
    </cfRule>
    <cfRule type="cellIs" dxfId="1976" priority="178" operator="equal">
      <formula>"YES"</formula>
    </cfRule>
  </conditionalFormatting>
  <conditionalFormatting sqref="B10">
    <cfRule type="cellIs" dxfId="1973" priority="123" operator="equal">
      <formula>"FA"</formula>
    </cfRule>
    <cfRule type="containsBlanks" dxfId="1972" priority="124">
      <formula>LEN(TRIM(B10))=0</formula>
    </cfRule>
    <cfRule type="cellIs" dxfId="1971" priority="125" operator="lessThan">
      <formula>4</formula>
    </cfRule>
    <cfRule type="cellIs" dxfId="1970" priority="126" operator="greaterThanOrEqual">
      <formula>4</formula>
    </cfRule>
  </conditionalFormatting>
  <conditionalFormatting sqref="C10:K10">
    <cfRule type="cellIs" dxfId="1969" priority="27" operator="equal">
      <formula>"FA"</formula>
    </cfRule>
    <cfRule type="containsBlanks" dxfId="1968" priority="28">
      <formula>LEN(TRIM(C10))=0</formula>
    </cfRule>
    <cfRule type="cellIs" dxfId="1967" priority="29" operator="lessThan">
      <formula>4</formula>
    </cfRule>
    <cfRule type="cellIs" dxfId="1966" priority="30" operator="greaterThanOrEqual">
      <formula>4</formula>
    </cfRule>
  </conditionalFormatting>
  <conditionalFormatting sqref="B65:K65 B60:K60 B55:K55 B50:K50 B45:K45 B40:K40 B35:K35 B30:K30 B25:K25 B20:K20 B15:K15">
    <cfRule type="cellIs" dxfId="1965" priority="23" operator="equal">
      <formula>"FA"</formula>
    </cfRule>
    <cfRule type="containsBlanks" dxfId="1964" priority="24">
      <formula>LEN(TRIM(B15))=0</formula>
    </cfRule>
    <cfRule type="cellIs" dxfId="1963" priority="25" operator="lessThan">
      <formula>4</formula>
    </cfRule>
    <cfRule type="cellIs" dxfId="1962" priority="26" operator="greaterThanOrEqual">
      <formula>4</formula>
    </cfRule>
  </conditionalFormatting>
  <conditionalFormatting sqref="M15">
    <cfRule type="cellIs" dxfId="483" priority="21" operator="equal">
      <formula>"No"</formula>
    </cfRule>
    <cfRule type="cellIs" dxfId="482" priority="22" operator="equal">
      <formula>"Yes"</formula>
    </cfRule>
  </conditionalFormatting>
  <conditionalFormatting sqref="M20">
    <cfRule type="cellIs" dxfId="481" priority="19" operator="equal">
      <formula>"No"</formula>
    </cfRule>
    <cfRule type="cellIs" dxfId="480" priority="20" operator="equal">
      <formula>"Yes"</formula>
    </cfRule>
  </conditionalFormatting>
  <conditionalFormatting sqref="M25">
    <cfRule type="cellIs" dxfId="479" priority="17" operator="equal">
      <formula>"No"</formula>
    </cfRule>
    <cfRule type="cellIs" dxfId="478" priority="18" operator="equal">
      <formula>"Yes"</formula>
    </cfRule>
  </conditionalFormatting>
  <conditionalFormatting sqref="M30">
    <cfRule type="cellIs" dxfId="477" priority="15" operator="equal">
      <formula>"No"</formula>
    </cfRule>
    <cfRule type="cellIs" dxfId="476" priority="16" operator="equal">
      <formula>"Yes"</formula>
    </cfRule>
  </conditionalFormatting>
  <conditionalFormatting sqref="M35">
    <cfRule type="cellIs" dxfId="475" priority="13" operator="equal">
      <formula>"No"</formula>
    </cfRule>
    <cfRule type="cellIs" dxfId="474" priority="14" operator="equal">
      <formula>"Yes"</formula>
    </cfRule>
  </conditionalFormatting>
  <conditionalFormatting sqref="M40">
    <cfRule type="cellIs" dxfId="473" priority="11" operator="equal">
      <formula>"No"</formula>
    </cfRule>
    <cfRule type="cellIs" dxfId="472" priority="12" operator="equal">
      <formula>"Yes"</formula>
    </cfRule>
  </conditionalFormatting>
  <conditionalFormatting sqref="M45">
    <cfRule type="cellIs" dxfId="471" priority="9" operator="equal">
      <formula>"No"</formula>
    </cfRule>
    <cfRule type="cellIs" dxfId="470" priority="10" operator="equal">
      <formula>"Yes"</formula>
    </cfRule>
  </conditionalFormatting>
  <conditionalFormatting sqref="M50">
    <cfRule type="cellIs" dxfId="469" priority="7" operator="equal">
      <formula>"No"</formula>
    </cfRule>
    <cfRule type="cellIs" dxfId="468" priority="8" operator="equal">
      <formula>"Yes"</formula>
    </cfRule>
  </conditionalFormatting>
  <conditionalFormatting sqref="M55">
    <cfRule type="cellIs" dxfId="467" priority="5" operator="equal">
      <formula>"No"</formula>
    </cfRule>
    <cfRule type="cellIs" dxfId="466" priority="6" operator="equal">
      <formula>"Yes"</formula>
    </cfRule>
  </conditionalFormatting>
  <conditionalFormatting sqref="M60">
    <cfRule type="cellIs" dxfId="465" priority="3" operator="equal">
      <formula>"No"</formula>
    </cfRule>
    <cfRule type="cellIs" dxfId="464" priority="4" operator="equal">
      <formula>"Yes"</formula>
    </cfRule>
  </conditionalFormatting>
  <conditionalFormatting sqref="M65">
    <cfRule type="cellIs" dxfId="463" priority="1" operator="equal">
      <formula>"No"</formula>
    </cfRule>
    <cfRule type="cellIs" dxfId="462" priority="2" operator="equal">
      <formula>"Yes"</formula>
    </cfRule>
  </conditionalFormatting>
  <dataValidations count="9">
    <dataValidation type="textLength" allowBlank="1" showInputMessage="1" showErrorMessage="1" promptTitle="Name of 2nd Scorer" prompt="First and Last Name of person who validated scores." sqref="K5:N5">
      <formula1>0</formula1>
      <formula2>30</formula2>
    </dataValidation>
    <dataValidation type="textLength" allowBlank="1" showInputMessage="1" showErrorMessage="1" promptTitle="Teacher First and Last Name" prompt=" " sqref="K4:N4">
      <formula1>0</formula1>
      <formula2>20</formula2>
    </dataValidation>
    <dataValidation type="textLength" allowBlank="1" showInputMessage="1" showErrorMessage="1" promptTitle="Student Last Name" prompt=" " sqref="B5:C5">
      <formula1>0</formula1>
      <formula2>20</formula2>
    </dataValidation>
    <dataValidation type="textLength" allowBlank="1" showInputMessage="1" showErrorMessage="1" promptTitle="Student ID Number" prompt=" " sqref="E4:G4">
      <formula1>0</formula1>
      <formula2>10</formula2>
    </dataValidation>
    <dataValidation type="date" allowBlank="1" showInputMessage="1" showErrorMessage="1" promptTitle="Date of Passage Administration" prompt="Key date:  MM/DD/YY_x000a_Use DELETE to remove a date." sqref="B64:K64 B14:K14 B19:K19 B24:K24 B29:K29 B34:K34 B39:K39 B44:K44 B49:K49 B54:K54 B59:K59 B9:K9">
      <formula1>41640</formula1>
      <formula2>46022</formula2>
    </dataValidation>
    <dataValidation type="textLength" allowBlank="1" showInputMessage="1" showErrorMessage="1" promptTitle="School Name" prompt=" " sqref="L2:N2">
      <formula1>0</formula1>
      <formula2>20</formula2>
    </dataValidation>
    <dataValidation type="textLength" allowBlank="1" showInputMessage="1" showErrorMessage="1" promptTitle="Student First Name" prompt=" " sqref="B4:C4">
      <formula1>0</formula1>
      <formula2>20</formula2>
    </dataValidation>
    <dataValidation type="list" allowBlank="1" showInputMessage="1" showErrorMessage="1" sqref="Q21:Q27">
      <formula1>$Q$21:$Q$27</formula1>
    </dataValidation>
    <dataValidation type="list" allowBlank="1" showInputMessage="1" showErrorMessage="1" errorTitle="Score Entry Error" error="Please choose from one of the options in the drop down." promptTitle="Score Entry" prompt="Blank = Not Taken_x000a_0 - 5 = Score of Cold Read_x000a_FA = Formative Assessment" sqref="B10:K10 B15:K15 B20:K20 B25:K25 B30:K30 B35:K35 B40:K40 B45:K45 B50:K50 B55:K55 B60:K60 B65:K65">
      <formula1>$Q$20:$Q$27</formula1>
    </dataValidation>
  </dataValidations>
  <pageMargins left="0.25" right="0.25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Student A</vt:lpstr>
      <vt:lpstr>Student B</vt:lpstr>
      <vt:lpstr>Student C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</vt:vector>
  </TitlesOfParts>
  <Company>Beaufort County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Lilley</dc:creator>
  <cp:lastModifiedBy>Andrea Lilley</cp:lastModifiedBy>
  <cp:lastPrinted>2013-12-19T22:00:34Z</cp:lastPrinted>
  <dcterms:created xsi:type="dcterms:W3CDTF">2013-11-05T20:35:16Z</dcterms:created>
  <dcterms:modified xsi:type="dcterms:W3CDTF">2014-02-04T19:35:50Z</dcterms:modified>
</cp:coreProperties>
</file>